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subha\Downloads\"/>
    </mc:Choice>
  </mc:AlternateContent>
  <xr:revisionPtr revIDLastSave="0" documentId="13_ncr:1_{8D7C231F-50B2-4653-B2DC-BD10F9919FFB}" xr6:coauthVersionLast="47" xr6:coauthVersionMax="47" xr10:uidLastSave="{00000000-0000-0000-0000-000000000000}"/>
  <bookViews>
    <workbookView xWindow="20910" yWindow="-16320" windowWidth="29040" windowHeight="15720" xr2:uid="{00000000-000D-0000-FFFF-FFFF00000000}"/>
  </bookViews>
  <sheets>
    <sheet name="Web View" sheetId="1" r:id="rId1"/>
    <sheet name="Complete Checklist" sheetId="2" r:id="rId2"/>
    <sheet name="Read Me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75" i="1" l="1"/>
  <c r="E174" i="1"/>
  <c r="E173" i="1"/>
  <c r="E172" i="1"/>
  <c r="E171" i="1"/>
  <c r="E170" i="1"/>
  <c r="E169" i="1"/>
  <c r="E168" i="1"/>
  <c r="E167" i="1"/>
  <c r="E166" i="1"/>
  <c r="E165" i="1"/>
  <c r="E164" i="1"/>
  <c r="E163" i="1"/>
  <c r="E162" i="1"/>
  <c r="E161" i="1"/>
  <c r="E160" i="1"/>
  <c r="E159" i="1"/>
  <c r="E158" i="1"/>
  <c r="E157" i="1"/>
  <c r="E156" i="1"/>
  <c r="E155" i="1"/>
  <c r="E154" i="1"/>
  <c r="E153" i="1"/>
  <c r="E152" i="1"/>
  <c r="E151" i="1"/>
  <c r="E150" i="1"/>
  <c r="E149" i="1"/>
  <c r="E148" i="1"/>
  <c r="E147" i="1"/>
  <c r="E146" i="1"/>
  <c r="E145" i="1"/>
  <c r="E144" i="1"/>
  <c r="E143" i="1"/>
  <c r="E142" i="1"/>
  <c r="E141" i="1"/>
  <c r="E140" i="1"/>
  <c r="E139" i="1"/>
  <c r="E138" i="1"/>
  <c r="E137" i="1"/>
  <c r="E136" i="1"/>
  <c r="E135" i="1"/>
  <c r="E134" i="1"/>
  <c r="E133" i="1"/>
  <c r="E132" i="1"/>
  <c r="E131" i="1"/>
  <c r="E130" i="1"/>
  <c r="E129" i="1"/>
  <c r="E128" i="1"/>
  <c r="E127" i="1"/>
  <c r="E126" i="1"/>
  <c r="E125" i="1"/>
  <c r="E124" i="1"/>
  <c r="E123" i="1"/>
  <c r="E122" i="1"/>
  <c r="E121" i="1"/>
  <c r="E120" i="1"/>
  <c r="E119" i="1"/>
  <c r="E118" i="1"/>
  <c r="E117" i="1"/>
  <c r="E116" i="1"/>
  <c r="E115" i="1"/>
  <c r="E114" i="1"/>
  <c r="E113" i="1"/>
  <c r="E112" i="1"/>
  <c r="E111" i="1"/>
  <c r="E110" i="1"/>
  <c r="E109" i="1"/>
  <c r="E108" i="1"/>
  <c r="E107" i="1"/>
  <c r="E106" i="1"/>
  <c r="E105" i="1"/>
  <c r="E104" i="1"/>
  <c r="E103" i="1"/>
  <c r="E102" i="1"/>
  <c r="E101" i="1"/>
  <c r="E100" i="1"/>
  <c r="E99" i="1"/>
  <c r="E98" i="1"/>
  <c r="E97" i="1"/>
  <c r="E96" i="1"/>
  <c r="E95" i="1"/>
  <c r="E94" i="1"/>
  <c r="E93" i="1"/>
  <c r="E92" i="1"/>
  <c r="E91" i="1"/>
  <c r="E90" i="1"/>
  <c r="E89" i="1"/>
  <c r="E88" i="1"/>
  <c r="E87" i="1"/>
  <c r="E86" i="1"/>
  <c r="E85" i="1"/>
  <c r="E84" i="1"/>
  <c r="E83" i="1"/>
  <c r="E82" i="1"/>
  <c r="E81" i="1"/>
  <c r="E80" i="1"/>
  <c r="E79" i="1"/>
  <c r="E78" i="1"/>
  <c r="E77" i="1"/>
  <c r="E76" i="1"/>
  <c r="E75" i="1"/>
  <c r="E74" i="1"/>
  <c r="E73" i="1"/>
  <c r="E72" i="1"/>
  <c r="E71" i="1"/>
  <c r="E70" i="1"/>
  <c r="E69" i="1"/>
  <c r="E68" i="1"/>
  <c r="E67" i="1"/>
  <c r="E66" i="1"/>
  <c r="E65" i="1"/>
  <c r="E64" i="1"/>
  <c r="E63" i="1"/>
  <c r="E62" i="1"/>
  <c r="E61" i="1"/>
  <c r="E60" i="1"/>
  <c r="E59" i="1"/>
  <c r="E58" i="1"/>
  <c r="E57" i="1"/>
  <c r="E56" i="1"/>
  <c r="E55" i="1"/>
  <c r="E54" i="1"/>
  <c r="E53" i="1"/>
  <c r="E52" i="1"/>
  <c r="E51" i="1"/>
  <c r="E50" i="1"/>
  <c r="E49" i="1"/>
  <c r="E48" i="1"/>
  <c r="E47" i="1"/>
  <c r="E46" i="1"/>
  <c r="E45" i="1"/>
  <c r="E44" i="1"/>
  <c r="E43" i="1"/>
  <c r="E42" i="1"/>
  <c r="E41" i="1"/>
  <c r="E40" i="1"/>
  <c r="E39" i="1"/>
  <c r="E38" i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5" i="1"/>
  <c r="D5" i="1"/>
  <c r="C5" i="1"/>
  <c r="B5" i="1"/>
  <c r="A5" i="1"/>
</calcChain>
</file>

<file path=xl/sharedStrings.xml><?xml version="1.0" encoding="utf-8"?>
<sst xmlns="http://schemas.openxmlformats.org/spreadsheetml/2006/main" count="3070" uniqueCount="884">
  <si>
    <t>Clayton Cards — 1997 Upper Deck Legends Football Autographs</t>
  </si>
  <si>
    <t>Search or filter the complete autograph checklist by player, card number, ownership, short-print status, or never-issued redemption status.</t>
  </si>
  <si>
    <t>AUTOGRAPHS</t>
  </si>
  <si>
    <t>OWNED</t>
  </si>
  <si>
    <t>MISSING</t>
  </si>
  <si>
    <t>SHORT PRINTS</t>
  </si>
  <si>
    <t>NEVER ISSUED</t>
  </si>
  <si>
    <t>Item ID</t>
  </si>
  <si>
    <t>Card #</t>
  </si>
  <si>
    <t>Player</t>
  </si>
  <si>
    <t>Owned Qty</t>
  </si>
  <si>
    <t>Completion Status</t>
  </si>
  <si>
    <t>Status</t>
  </si>
  <si>
    <t>Short Print</t>
  </si>
  <si>
    <t>Never Issued</t>
  </si>
  <si>
    <t>Year</t>
  </si>
  <si>
    <t>Brand</t>
  </si>
  <si>
    <t>Set / Series</t>
  </si>
  <si>
    <t>Category</t>
  </si>
  <si>
    <t>Search Tags</t>
  </si>
  <si>
    <t>UDLA-001</t>
  </si>
  <si>
    <t>AL1</t>
  </si>
  <si>
    <t>Bart Starr</t>
  </si>
  <si>
    <t>Missing</t>
  </si>
  <si>
    <t>Yes</t>
  </si>
  <si>
    <t>No</t>
  </si>
  <si>
    <t>1997</t>
  </si>
  <si>
    <t>Upper Deck</t>
  </si>
  <si>
    <t>Legends Football Autographs</t>
  </si>
  <si>
    <t>Autograph</t>
  </si>
  <si>
    <t>AL1 Bart Starr Missing short print SP 1997 Upper Deck Legends Football Autographs</t>
  </si>
  <si>
    <t>UDLA-002</t>
  </si>
  <si>
    <t>AL2</t>
  </si>
  <si>
    <t>Jim Brown</t>
  </si>
  <si>
    <t>AL2 Jim Brown Missing short print SP 1997 Upper Deck Legends Football Autographs</t>
  </si>
  <si>
    <t>UDLA-003</t>
  </si>
  <si>
    <t>AL3</t>
  </si>
  <si>
    <t>Joe Namath</t>
  </si>
  <si>
    <t>AL3 Joe Namath Missing short print SP 1997 Upper Deck Legends Football Autographs</t>
  </si>
  <si>
    <t>UDLA-004</t>
  </si>
  <si>
    <t>AL4</t>
  </si>
  <si>
    <t>Walter Payton</t>
  </si>
  <si>
    <t>AL4 Walter Payton Missing short print SP 1997 Upper Deck Legends Football Autographs</t>
  </si>
  <si>
    <t>UDLA-005</t>
  </si>
  <si>
    <t>AL5</t>
  </si>
  <si>
    <t>Terry Bradshaw</t>
  </si>
  <si>
    <t>AL5 Terry Bradshaw Missing short print SP 1997 Upper Deck Legends Football Autographs</t>
  </si>
  <si>
    <t>UDLA-006</t>
  </si>
  <si>
    <t>AL6</t>
  </si>
  <si>
    <t>Franco Harris</t>
  </si>
  <si>
    <t>AL6 Franco Harris Missing short print SP 1997 Upper Deck Legends Football Autographs</t>
  </si>
  <si>
    <t>UDLA-007</t>
  </si>
  <si>
    <t>AL7</t>
  </si>
  <si>
    <t>Dan Fouts</t>
  </si>
  <si>
    <t>AL7 Dan Fouts Missing 1997 Upper Deck Legends Football Autographs</t>
  </si>
  <si>
    <t>UDLA-008</t>
  </si>
  <si>
    <t>AL8</t>
  </si>
  <si>
    <t>Steve Largent</t>
  </si>
  <si>
    <t>AL8 Steve Largent Missing 1997 Upper Deck Legends Football Autographs</t>
  </si>
  <si>
    <t>UDLA-009</t>
  </si>
  <si>
    <t>AL9</t>
  </si>
  <si>
    <t>Johnny Unitas</t>
  </si>
  <si>
    <t>AL9 Johnny Unitas Missing short print SP 1997 Upper Deck Legends Football Autographs</t>
  </si>
  <si>
    <t>UDLA-010</t>
  </si>
  <si>
    <t>AL10</t>
  </si>
  <si>
    <t>Gale Sayers</t>
  </si>
  <si>
    <t>AL10 Gale Sayers Missing 1997 Upper Deck Legends Football Autographs</t>
  </si>
  <si>
    <t>UDLA-011</t>
  </si>
  <si>
    <t>AL11</t>
  </si>
  <si>
    <t>Roger Staubach</t>
  </si>
  <si>
    <t>AL11 Roger Staubach Missing 1997 Upper Deck Legends Football Autographs</t>
  </si>
  <si>
    <t>UDLA-012</t>
  </si>
  <si>
    <t>AL12</t>
  </si>
  <si>
    <t>Tony Dorsett</t>
  </si>
  <si>
    <t>AL12 Tony Dorsett Missing short print SP 1997 Upper Deck Legends Football Autographs</t>
  </si>
  <si>
    <t>UDLA-013</t>
  </si>
  <si>
    <t>AL13</t>
  </si>
  <si>
    <t>Fran Tarkenton</t>
  </si>
  <si>
    <t>AL13 Fran Tarkenton Missing 1997 Upper Deck Legends Football Autographs</t>
  </si>
  <si>
    <t>UDLA-014</t>
  </si>
  <si>
    <t>AL14</t>
  </si>
  <si>
    <t>Charley Taylor</t>
  </si>
  <si>
    <t>AL14 Charley Taylor Missing 1997 Upper Deck Legends Football Autographs</t>
  </si>
  <si>
    <t>UDLA-015</t>
  </si>
  <si>
    <t>AL15</t>
  </si>
  <si>
    <t>Ray Nitschke</t>
  </si>
  <si>
    <t>AL15 Ray Nitschke Missing 1997 Upper Deck Legends Football Autographs</t>
  </si>
  <si>
    <t>UDLA-016</t>
  </si>
  <si>
    <t>AL16</t>
  </si>
  <si>
    <t>Jim Ringo</t>
  </si>
  <si>
    <t>AL16 Jim Ringo Missing 1997 Upper Deck Legends Football Autographs</t>
  </si>
  <si>
    <t>UDLA-017</t>
  </si>
  <si>
    <t>AL17</t>
  </si>
  <si>
    <t>Dick Butkus</t>
  </si>
  <si>
    <t>AL17 Dick Butkus Missing short print SP 1997 Upper Deck Legends Football Autographs</t>
  </si>
  <si>
    <t>UDLA-018</t>
  </si>
  <si>
    <t>AL18</t>
  </si>
  <si>
    <t>Fred Biletnikoff</t>
  </si>
  <si>
    <t>AL18 Fred Biletnikoff Missing 1997 Upper Deck Legends Football Autographs</t>
  </si>
  <si>
    <t>UDLA-019</t>
  </si>
  <si>
    <t>AL19</t>
  </si>
  <si>
    <t>Lenny Moore</t>
  </si>
  <si>
    <t>Owned</t>
  </si>
  <si>
    <t>AL19 Lenny Moore Owned 1997 Upper Deck Legends Football Autographs</t>
  </si>
  <si>
    <t>UDLA-020</t>
  </si>
  <si>
    <t>AL20</t>
  </si>
  <si>
    <t>Len Dawson</t>
  </si>
  <si>
    <t>AL20 Len Dawson Missing 1997 Upper Deck Legends Football Autographs</t>
  </si>
  <si>
    <t>UDLA-021</t>
  </si>
  <si>
    <t>AL21</t>
  </si>
  <si>
    <t>Lance Alworth</t>
  </si>
  <si>
    <t>AL21 Lance Alworth Missing short print SP 1997 Upper Deck Legends Football Autographs</t>
  </si>
  <si>
    <t>UDLA-022</t>
  </si>
  <si>
    <t>AL22</t>
  </si>
  <si>
    <t>Chuck Bednarik</t>
  </si>
  <si>
    <t>AL22 Chuck Bednarik Missing 1997 Upper Deck Legends Football Autographs</t>
  </si>
  <si>
    <t>UDLA-023</t>
  </si>
  <si>
    <t>AL23</t>
  </si>
  <si>
    <t>Raymond Berry</t>
  </si>
  <si>
    <t>AL23 Raymond Berry Missing 1997 Upper Deck Legends Football Autographs</t>
  </si>
  <si>
    <t>UDLA-024</t>
  </si>
  <si>
    <t>AL24</t>
  </si>
  <si>
    <t>Donnie Shell</t>
  </si>
  <si>
    <t>AL24 Donnie Shell Missing 1997 Upper Deck Legends Football Autographs</t>
  </si>
  <si>
    <t>UDLA-025</t>
  </si>
  <si>
    <t>AL25</t>
  </si>
  <si>
    <t>Mel Blount</t>
  </si>
  <si>
    <t>AL25 Mel Blount Missing 1997 Upper Deck Legends Football Autographs</t>
  </si>
  <si>
    <t>UDLA-026</t>
  </si>
  <si>
    <t>AL26</t>
  </si>
  <si>
    <t>Willie Brown</t>
  </si>
  <si>
    <t>AL26 Willie Brown Missing 1997 Upper Deck Legends Football Autographs</t>
  </si>
  <si>
    <t>UDLA-027</t>
  </si>
  <si>
    <t>AL27</t>
  </si>
  <si>
    <t>Ken Houston</t>
  </si>
  <si>
    <t>AL27 Ken Houston Missing 1997 Upper Deck Legends Football Autographs</t>
  </si>
  <si>
    <t>UDLA-028</t>
  </si>
  <si>
    <t>AL28</t>
  </si>
  <si>
    <t>Larry Csonka</t>
  </si>
  <si>
    <t>AL28 Larry Csonka Missing short print SP 1997 Upper Deck Legends Football Autographs</t>
  </si>
  <si>
    <t>UDLA-029</t>
  </si>
  <si>
    <t>AL29</t>
  </si>
  <si>
    <t>Mike Ditka</t>
  </si>
  <si>
    <t>AL29 Mike Ditka Missing 1997 Upper Deck Legends Football Autographs</t>
  </si>
  <si>
    <t>UDLA-030</t>
  </si>
  <si>
    <t>AL30</t>
  </si>
  <si>
    <t>Art Donovan</t>
  </si>
  <si>
    <t>AL30 Art Donovan Owned 1997 Upper Deck Legends Football Autographs</t>
  </si>
  <si>
    <t>UDLA-031</t>
  </si>
  <si>
    <t>AL31</t>
  </si>
  <si>
    <t>Sam Huff</t>
  </si>
  <si>
    <t>AL31 Sam Huff Owned 1997 Upper Deck Legends Football Autographs</t>
  </si>
  <si>
    <t>UDLA-032</t>
  </si>
  <si>
    <t>AL32</t>
  </si>
  <si>
    <t>Lem Barney</t>
  </si>
  <si>
    <t>AL32 Lem Barney Missing 1997 Upper Deck Legends Football Autographs</t>
  </si>
  <si>
    <t>UDLA-033</t>
  </si>
  <si>
    <t>AL33</t>
  </si>
  <si>
    <t>Hugh McElhenny</t>
  </si>
  <si>
    <t>AL33 Hugh McElhenny Missing 1997 Upper Deck Legends Football Autographs</t>
  </si>
  <si>
    <t>UDLA-034</t>
  </si>
  <si>
    <t>AL34</t>
  </si>
  <si>
    <t>Otto Graham</t>
  </si>
  <si>
    <t>AL34 Otto Graham Missing 1997 Upper Deck Legends Football Autographs</t>
  </si>
  <si>
    <t>UDLA-035</t>
  </si>
  <si>
    <t>AL35</t>
  </si>
  <si>
    <t>Joe Greene</t>
  </si>
  <si>
    <t>AL35 Joe Greene Missing short print SP 1997 Upper Deck Legends Football Autographs</t>
  </si>
  <si>
    <t>UDLA-036</t>
  </si>
  <si>
    <t>AL36</t>
  </si>
  <si>
    <t>Mike Rozier</t>
  </si>
  <si>
    <t>AL36 Mike Rozier Missing 1997 Upper Deck Legends Football Autographs</t>
  </si>
  <si>
    <t>UDLA-037</t>
  </si>
  <si>
    <t>AL37</t>
  </si>
  <si>
    <t>Lou Groza</t>
  </si>
  <si>
    <t>AL37 Lou Groza Missing 1997 Upper Deck Legends Football Autographs</t>
  </si>
  <si>
    <t>UDLA-038</t>
  </si>
  <si>
    <t>AL38</t>
  </si>
  <si>
    <t>Ted Hendricks</t>
  </si>
  <si>
    <t>AL38 Ted Hendricks Missing 1997 Upper Deck Legends Football Autographs</t>
  </si>
  <si>
    <t>UDLA-039</t>
  </si>
  <si>
    <t>AL39</t>
  </si>
  <si>
    <t>Elroy Hirsch</t>
  </si>
  <si>
    <t>AL39 Elroy Hirsch Missing 1997 Upper Deck Legends Football Autographs</t>
  </si>
  <si>
    <t>UDLA-040</t>
  </si>
  <si>
    <t>AL40</t>
  </si>
  <si>
    <t>Paul Hornung</t>
  </si>
  <si>
    <t>AL40 Paul Hornung Missing 1997 Upper Deck Legends Football Autographs</t>
  </si>
  <si>
    <t>UDLA-041</t>
  </si>
  <si>
    <t>AL41</t>
  </si>
  <si>
    <t>Charlie Joiner</t>
  </si>
  <si>
    <t>AL41 Charlie Joiner Owned 1997 Upper Deck Legends Football Autographs</t>
  </si>
  <si>
    <t>UDLA-042</t>
  </si>
  <si>
    <t>AL42</t>
  </si>
  <si>
    <t>Deacon Jones</t>
  </si>
  <si>
    <t>AL42 Deacon Jones Missing 1997 Upper Deck Legends Football Autographs</t>
  </si>
  <si>
    <t>UDLA-043</t>
  </si>
  <si>
    <t>AL43</t>
  </si>
  <si>
    <t>Bill Bradley</t>
  </si>
  <si>
    <t>AL43 Bill Bradley Missing 1997 Upper Deck Legends Football Autographs</t>
  </si>
  <si>
    <t>UDLA-044</t>
  </si>
  <si>
    <t>AL44</t>
  </si>
  <si>
    <t>Floyd Little</t>
  </si>
  <si>
    <t>AL44 Floyd Little Missing 1997 Upper Deck Legends Football Autographs</t>
  </si>
  <si>
    <t>UDLA-045</t>
  </si>
  <si>
    <t>AL45</t>
  </si>
  <si>
    <t>Willie Lanier</t>
  </si>
  <si>
    <t>AL45 Willie Lanier Missing 1997 Upper Deck Legends Football Autographs</t>
  </si>
  <si>
    <t>UDLA-046</t>
  </si>
  <si>
    <t>AL46</t>
  </si>
  <si>
    <t>Bob Lilly</t>
  </si>
  <si>
    <t>AL46 Bob Lilly Owned 1997 Upper Deck Legends Football Autographs</t>
  </si>
  <si>
    <t>UDLA-047</t>
  </si>
  <si>
    <t>AL47</t>
  </si>
  <si>
    <t>Sid Luckman</t>
  </si>
  <si>
    <t>AL47 Sid Luckman Missing redemption never issued 1997 Upper Deck Legends Football Autographs</t>
  </si>
  <si>
    <t>UDLA-048</t>
  </si>
  <si>
    <t>AL48</t>
  </si>
  <si>
    <t>John Mackey</t>
  </si>
  <si>
    <t>AL48 John Mackey Owned 1997 Upper Deck Legends Football Autographs</t>
  </si>
  <si>
    <t>UDLA-049</t>
  </si>
  <si>
    <t>AL49</t>
  </si>
  <si>
    <t>Don Maynard</t>
  </si>
  <si>
    <t>AL49 Don Maynard Missing 1997 Upper Deck Legends Football Autographs</t>
  </si>
  <si>
    <t>UDLA-050</t>
  </si>
  <si>
    <t>AL50</t>
  </si>
  <si>
    <t>Mike McCormack</t>
  </si>
  <si>
    <t>AL50 Mike McCormack Missing 1997 Upper Deck Legends Football Autographs</t>
  </si>
  <si>
    <t>UDLA-051</t>
  </si>
  <si>
    <t>AL51</t>
  </si>
  <si>
    <t>Bobby Mitchell</t>
  </si>
  <si>
    <t>AL51 Bobby Mitchell Owned 1997 Upper Deck Legends Football Autographs</t>
  </si>
  <si>
    <t>UDLA-052</t>
  </si>
  <si>
    <t>AL52</t>
  </si>
  <si>
    <t>Ron Mix</t>
  </si>
  <si>
    <t>AL52 Ron Mix Missing 1997 Upper Deck Legends Football Autographs</t>
  </si>
  <si>
    <t>UDLA-053</t>
  </si>
  <si>
    <t>AL53</t>
  </si>
  <si>
    <t>Marion Motley</t>
  </si>
  <si>
    <t>AL53 Marion Motley Missing 1997 Upper Deck Legends Football Autographs</t>
  </si>
  <si>
    <t>UDLA-054</t>
  </si>
  <si>
    <t>AL54</t>
  </si>
  <si>
    <t>Leo Nomellini</t>
  </si>
  <si>
    <t>AL54 Leo Nomellini Missing 1997 Upper Deck Legends Football Autographs</t>
  </si>
  <si>
    <t>UDLA-055</t>
  </si>
  <si>
    <t>AL55</t>
  </si>
  <si>
    <t>Mark Duper</t>
  </si>
  <si>
    <t>AL55 Mark Duper Missing 1997 Upper Deck Legends Football Autographs</t>
  </si>
  <si>
    <t>UDLA-056</t>
  </si>
  <si>
    <t>AL56</t>
  </si>
  <si>
    <t>Mel Renfro</t>
  </si>
  <si>
    <t>AL56 Mel Renfro Missing 1997 Upper Deck Legends Football Autographs</t>
  </si>
  <si>
    <t>UDLA-057</t>
  </si>
  <si>
    <t>AL57</t>
  </si>
  <si>
    <t>Jim Otto</t>
  </si>
  <si>
    <t>AL57 Jim Otto Missing 1997 Upper Deck Legends Football Autographs</t>
  </si>
  <si>
    <t>UDLA-058</t>
  </si>
  <si>
    <t>AL58</t>
  </si>
  <si>
    <t>Alan Page</t>
  </si>
  <si>
    <t>AL58 Alan Page Missing 1997 Upper Deck Legends Football Autographs</t>
  </si>
  <si>
    <t>UDLA-059</t>
  </si>
  <si>
    <t>AL59</t>
  </si>
  <si>
    <t>Joe Perry</t>
  </si>
  <si>
    <t>AL59 Joe Perry Missing 1997 Upper Deck Legends Football Autographs</t>
  </si>
  <si>
    <t>UDLA-060</t>
  </si>
  <si>
    <t>AL60</t>
  </si>
  <si>
    <t>Andy Robustelli</t>
  </si>
  <si>
    <t>AL60 Andy Robustelli Missing 1997 Upper Deck Legends Football Autographs</t>
  </si>
  <si>
    <t>UDLA-061</t>
  </si>
  <si>
    <t>AL61</t>
  </si>
  <si>
    <t>Lee Roy Selmon</t>
  </si>
  <si>
    <t>AL61 Lee Roy Selmon Missing 1997 Upper Deck Legends Football Autographs</t>
  </si>
  <si>
    <t>UDLA-062</t>
  </si>
  <si>
    <t>AL62</t>
  </si>
  <si>
    <t>Jackie Smith</t>
  </si>
  <si>
    <t>AL62 Jackie Smith Owned 1997 Upper Deck Legends Football Autographs</t>
  </si>
  <si>
    <t>UDLA-063</t>
  </si>
  <si>
    <t>AL63</t>
  </si>
  <si>
    <t>Art Shell</t>
  </si>
  <si>
    <t>AL63 Art Shell Missing short print SP 1997 Upper Deck Legends Football Autographs</t>
  </si>
  <si>
    <t>UDLA-064</t>
  </si>
  <si>
    <t>AL64</t>
  </si>
  <si>
    <t>Jan Stenerud</t>
  </si>
  <si>
    <t>AL64 Jan Stenerud Missing 1997 Upper Deck Legends Football Autographs</t>
  </si>
  <si>
    <t>UDLA-065</t>
  </si>
  <si>
    <t>AL65</t>
  </si>
  <si>
    <t>Gene Upshaw</t>
  </si>
  <si>
    <t>AL65 Gene Upshaw Missing 1997 Upper Deck Legends Football Autographs</t>
  </si>
  <si>
    <t>UDLA-066</t>
  </si>
  <si>
    <t>AL66</t>
  </si>
  <si>
    <t>Y.A. Tittle</t>
  </si>
  <si>
    <t>AL66 Y.A. Tittle Missing 1997 Upper Deck Legends Football Autographs</t>
  </si>
  <si>
    <t>UDLA-067</t>
  </si>
  <si>
    <t>AL67</t>
  </si>
  <si>
    <t>Paul Warfield</t>
  </si>
  <si>
    <t>AL67 Paul Warfield Missing 1997 Upper Deck Legends Football Autographs</t>
  </si>
  <si>
    <t>UDLA-068</t>
  </si>
  <si>
    <t>AL68</t>
  </si>
  <si>
    <t>Kellen Winslow</t>
  </si>
  <si>
    <t>AL68 Kellen Winslow Missing 1997 Upper Deck Legends Football Autographs</t>
  </si>
  <si>
    <t>UDLA-069</t>
  </si>
  <si>
    <t>AL69</t>
  </si>
  <si>
    <t>Randy White</t>
  </si>
  <si>
    <t>AL69 Randy White Missing 1997 Upper Deck Legends Football Autographs</t>
  </si>
  <si>
    <t>UDLA-070</t>
  </si>
  <si>
    <t>AL70</t>
  </si>
  <si>
    <t>Larry Wilson</t>
  </si>
  <si>
    <t>AL70 Larry Wilson Missing 1997 Upper Deck Legends Football Autographs</t>
  </si>
  <si>
    <t>UDLA-071</t>
  </si>
  <si>
    <t>AL71</t>
  </si>
  <si>
    <t>Willie Wood</t>
  </si>
  <si>
    <t>AL71 Willie Wood Missing redemption never issued 1997 Upper Deck Legends Football Autographs</t>
  </si>
  <si>
    <t>UDLA-072</t>
  </si>
  <si>
    <t>AL72</t>
  </si>
  <si>
    <t>Jack Ham</t>
  </si>
  <si>
    <t>AL72 Jack Ham Missing 1997 Upper Deck Legends Football Autographs</t>
  </si>
  <si>
    <t>UDLA-073</t>
  </si>
  <si>
    <t>AL73</t>
  </si>
  <si>
    <t>Jack Youngblood</t>
  </si>
  <si>
    <t>AL73 Jack Youngblood Missing 1997 Upper Deck Legends Football Autographs</t>
  </si>
  <si>
    <t>UDLA-074</t>
  </si>
  <si>
    <t>AL74</t>
  </si>
  <si>
    <t>Danny Abramowicz</t>
  </si>
  <si>
    <t>AL74 Danny Abramowicz Owned 1997 Upper Deck Legends Football Autographs</t>
  </si>
  <si>
    <t>UDLA-075</t>
  </si>
  <si>
    <t>AL75</t>
  </si>
  <si>
    <t>Dick Anderson</t>
  </si>
  <si>
    <t>AL75 Dick Anderson Owned 1997 Upper Deck Legends Football Autographs</t>
  </si>
  <si>
    <t>UDLA-076</t>
  </si>
  <si>
    <t>AL76</t>
  </si>
  <si>
    <t>Ken Anderson</t>
  </si>
  <si>
    <t>AL76 Ken Anderson Missing 1997 Upper Deck Legends Football Autographs</t>
  </si>
  <si>
    <t>UDLA-077</t>
  </si>
  <si>
    <t>AL77</t>
  </si>
  <si>
    <t>Steve Bartkowski</t>
  </si>
  <si>
    <t>AL77 Steve Bartkowski Missing 1997 Upper Deck Legends Football Autographs</t>
  </si>
  <si>
    <t>UDLA-078</t>
  </si>
  <si>
    <t>AL78</t>
  </si>
  <si>
    <t>Bill Bergey</t>
  </si>
  <si>
    <t>AL78 Bill Bergey Missing 1997 Upper Deck Legends Football Autographs</t>
  </si>
  <si>
    <t>UDLA-079</t>
  </si>
  <si>
    <t>AL79</t>
  </si>
  <si>
    <t>Rocky Bleier</t>
  </si>
  <si>
    <t>AL79 Rocky Bleier Missing 1997 Upper Deck Legends Football Autographs</t>
  </si>
  <si>
    <t>UDLA-080</t>
  </si>
  <si>
    <t>AL80</t>
  </si>
  <si>
    <t>Cliff Branch</t>
  </si>
  <si>
    <t>AL80 Cliff Branch Missing 1997 Upper Deck Legends Football Autographs</t>
  </si>
  <si>
    <t>UDLA-081</t>
  </si>
  <si>
    <t>AL81</t>
  </si>
  <si>
    <t>John Brodie</t>
  </si>
  <si>
    <t>AL81 John Brodie Missing 1997 Upper Deck Legends Football Autographs</t>
  </si>
  <si>
    <t>UDLA-082</t>
  </si>
  <si>
    <t>AL82</t>
  </si>
  <si>
    <t>Bobby Bell</t>
  </si>
  <si>
    <t>AL82 Bobby Bell Missing 1997 Upper Deck Legends Football Autographs</t>
  </si>
  <si>
    <t>UDLA-083</t>
  </si>
  <si>
    <t>AL83</t>
  </si>
  <si>
    <t>Billy Cannon</t>
  </si>
  <si>
    <t>AL83 Billy Cannon Missing short print SP 1997 Upper Deck Legends Football Autographs</t>
  </si>
  <si>
    <t>UDLA-084</t>
  </si>
  <si>
    <t>AL84</t>
  </si>
  <si>
    <t>Gino Cappelletti</t>
  </si>
  <si>
    <t>AL84 Gino Cappelletti Missing 1997 Upper Deck Legends Football Autographs</t>
  </si>
  <si>
    <t>UDLA-085</t>
  </si>
  <si>
    <t>AL85</t>
  </si>
  <si>
    <t>Harold Carmichael</t>
  </si>
  <si>
    <t>AL85 Harold Carmichael Missing 1997 Upper Deck Legends Football Autographs</t>
  </si>
  <si>
    <t>UDLA-086</t>
  </si>
  <si>
    <t>AL86</t>
  </si>
  <si>
    <t>Dave Casper</t>
  </si>
  <si>
    <t>AL86 Dave Casper Missing 1997 Upper Deck Legends Football Autographs</t>
  </si>
  <si>
    <t>UDLA-087</t>
  </si>
  <si>
    <t>AL87</t>
  </si>
  <si>
    <t>Wes Chandler</t>
  </si>
  <si>
    <t>AL87 Wes Chandler Missing 1997 Upper Deck Legends Football Autographs</t>
  </si>
  <si>
    <t>UDLA-088</t>
  </si>
  <si>
    <t>AL88</t>
  </si>
  <si>
    <t>Todd Christensen</t>
  </si>
  <si>
    <t>AL88 Todd Christensen Missing 1997 Upper Deck Legends Football Autographs</t>
  </si>
  <si>
    <t>UDLA-089</t>
  </si>
  <si>
    <t>AL89</t>
  </si>
  <si>
    <t>Dwight Clark</t>
  </si>
  <si>
    <t>AL89 Dwight Clark Missing 1997 Upper Deck Legends Football Autographs</t>
  </si>
  <si>
    <t>UDLA-090</t>
  </si>
  <si>
    <t>AL90</t>
  </si>
  <si>
    <t>Mark Clayton</t>
  </si>
  <si>
    <t>AL90 Mark Clayton Missing 1997 Upper Deck Legends Football Autographs</t>
  </si>
  <si>
    <t>UDLA-091</t>
  </si>
  <si>
    <t>AL91</t>
  </si>
  <si>
    <t>Cris Collinsworth</t>
  </si>
  <si>
    <t>AL91 Cris Collinsworth Missing 1997 Upper Deck Legends Football Autographs</t>
  </si>
  <si>
    <t>UDLA-092</t>
  </si>
  <si>
    <t>AL92</t>
  </si>
  <si>
    <t>Roger Craig</t>
  </si>
  <si>
    <t>AL92 Roger Craig Missing 1997 Upper Deck Legends Football Autographs</t>
  </si>
  <si>
    <t>UDLA-093</t>
  </si>
  <si>
    <t>AL93</t>
  </si>
  <si>
    <t>Randy Cross</t>
  </si>
  <si>
    <t>AL93 Randy Cross Missing 1997 Upper Deck Legends Football Autographs</t>
  </si>
  <si>
    <t>UDLA-094</t>
  </si>
  <si>
    <t>AL94</t>
  </si>
  <si>
    <t>Isaac Curtis</t>
  </si>
  <si>
    <t>AL94 Isaac Curtis Missing 1997 Upper Deck Legends Football Autographs</t>
  </si>
  <si>
    <t>UDLA-095</t>
  </si>
  <si>
    <t>AL95</t>
  </si>
  <si>
    <t>Mike Curtis</t>
  </si>
  <si>
    <t>AL95 Mike Curtis Missing 1997 Upper Deck Legends Football Autographs</t>
  </si>
  <si>
    <t>UDLA-096</t>
  </si>
  <si>
    <t>AL96</t>
  </si>
  <si>
    <t>Ben Davidson</t>
  </si>
  <si>
    <t>AL96 Ben Davidson Missing 1997 Upper Deck Legends Football Autographs</t>
  </si>
  <si>
    <t>UDLA-097</t>
  </si>
  <si>
    <t>AL97</t>
  </si>
  <si>
    <t>Fred Dean</t>
  </si>
  <si>
    <t>AL97 Fred Dean Missing redemption never issued 1997 Upper Deck Legends Football Autographs</t>
  </si>
  <si>
    <t>UDLA-098</t>
  </si>
  <si>
    <t>AL98</t>
  </si>
  <si>
    <t>Tom Dempsey</t>
  </si>
  <si>
    <t>AL98 Tom Dempsey Missing 1997 Upper Deck Legends Football Autographs</t>
  </si>
  <si>
    <t>UDLA-099</t>
  </si>
  <si>
    <t>AL99</t>
  </si>
  <si>
    <t>Eric Dickerson</t>
  </si>
  <si>
    <t>AL99 Eric Dickerson Missing 1997 Upper Deck Legends Football Autographs</t>
  </si>
  <si>
    <t>UDLA-100</t>
  </si>
  <si>
    <t>AL100</t>
  </si>
  <si>
    <t>Lynn Dickey</t>
  </si>
  <si>
    <t>AL100 Lynn Dickey Missing 1997 Upper Deck Legends Football Autographs</t>
  </si>
  <si>
    <t>UDLA-101</t>
  </si>
  <si>
    <t>AL102</t>
  </si>
  <si>
    <t>Carl Eller</t>
  </si>
  <si>
    <t>AL102 Carl Eller Missing 1997 Upper Deck Legends Football Autographs</t>
  </si>
  <si>
    <t>UDLA-102</t>
  </si>
  <si>
    <t>AL103</t>
  </si>
  <si>
    <t>Chuck Foreman</t>
  </si>
  <si>
    <t>AL103 Chuck Foreman Missing 1997 Upper Deck Legends Football Autographs</t>
  </si>
  <si>
    <t>UDLA-103</t>
  </si>
  <si>
    <t>AL104</t>
  </si>
  <si>
    <t>Russ Francis</t>
  </si>
  <si>
    <t>AL104 Russ Francis Missing short print SP 1997 Upper Deck Legends Football Autographs</t>
  </si>
  <si>
    <t>UDLA-104</t>
  </si>
  <si>
    <t>AL106</t>
  </si>
  <si>
    <t>Gary Garrison</t>
  </si>
  <si>
    <t>AL106 Gary Garrison Owned 1997 Upper Deck Legends Football Autographs</t>
  </si>
  <si>
    <t>UDLA-105</t>
  </si>
  <si>
    <t>AL107</t>
  </si>
  <si>
    <t>Randy Gradishar</t>
  </si>
  <si>
    <t>AL107 Randy Gradishar Owned 1997 Upper Deck Legends Football Autographs</t>
  </si>
  <si>
    <t>UDLA-106</t>
  </si>
  <si>
    <t>AL108</t>
  </si>
  <si>
    <t>L.C. Greenwood</t>
  </si>
  <si>
    <t>AL108 L.C. Greenwood Missing 1997 Upper Deck Legends Football Autographs</t>
  </si>
  <si>
    <t>UDLA-107</t>
  </si>
  <si>
    <t>AL109</t>
  </si>
  <si>
    <t>Rosey Grier</t>
  </si>
  <si>
    <t>AL109 Rosey Grier Missing 1997 Upper Deck Legends Football Autographs</t>
  </si>
  <si>
    <t>UDLA-108</t>
  </si>
  <si>
    <t>AL110</t>
  </si>
  <si>
    <t>Steve Grogan</t>
  </si>
  <si>
    <t>AL110 Steve Grogan Missing 1997 Upper Deck Legends Football Autographs</t>
  </si>
  <si>
    <t>UDLA-109</t>
  </si>
  <si>
    <t>AL111</t>
  </si>
  <si>
    <t>Ray Guy</t>
  </si>
  <si>
    <t>AL111 Ray Guy Owned 1997 Upper Deck Legends Football Autographs</t>
  </si>
  <si>
    <t>UDLA-110</t>
  </si>
  <si>
    <t>AL112</t>
  </si>
  <si>
    <t>John Hadl</t>
  </si>
  <si>
    <t>AL112 John Hadl Missing 1997 Upper Deck Legends Football Autographs</t>
  </si>
  <si>
    <t>UDLA-111</t>
  </si>
  <si>
    <t>AL113</t>
  </si>
  <si>
    <t>Jim Hart</t>
  </si>
  <si>
    <t>AL113 Jim Hart Missing 1997 Upper Deck Legends Football Autographs</t>
  </si>
  <si>
    <t>UDLA-112</t>
  </si>
  <si>
    <t>AL115</t>
  </si>
  <si>
    <t>Mike Haynes</t>
  </si>
  <si>
    <t>AL115 Mike Haynes Missing 1997 Upper Deck Legends Football Autographs</t>
  </si>
  <si>
    <t>UDLA-113</t>
  </si>
  <si>
    <t>AL116</t>
  </si>
  <si>
    <t>Charlie Hennigan</t>
  </si>
  <si>
    <t>AL116 Charlie Hennigan Owned 1997 Upper Deck Legends Football Autographs</t>
  </si>
  <si>
    <t>UDLA-114</t>
  </si>
  <si>
    <t>AL117</t>
  </si>
  <si>
    <t>Chuck Howley</t>
  </si>
  <si>
    <t>AL117 Chuck Howley Missing 1997 Upper Deck Legends Football Autographs</t>
  </si>
  <si>
    <t>UDLA-115</t>
  </si>
  <si>
    <t>AL118</t>
  </si>
  <si>
    <t>Harold Jackson</t>
  </si>
  <si>
    <t>AL118 Harold Jackson Missing 1997 Upper Deck Legends Football Autographs</t>
  </si>
  <si>
    <t>UDLA-116</t>
  </si>
  <si>
    <t>AL119</t>
  </si>
  <si>
    <t>Tom Jackson</t>
  </si>
  <si>
    <t>AL119 Tom Jackson Missing 1997 Upper Deck Legends Football Autographs</t>
  </si>
  <si>
    <t>UDLA-117</t>
  </si>
  <si>
    <t>AL120</t>
  </si>
  <si>
    <t>Ron Jaworski</t>
  </si>
  <si>
    <t>AL120 Ron Jaworski Missing 1997 Upper Deck Legends Football Autographs</t>
  </si>
  <si>
    <t>UDLA-118</t>
  </si>
  <si>
    <t>AL121</t>
  </si>
  <si>
    <t>John Jefferson</t>
  </si>
  <si>
    <t>AL121 John Jefferson Missing 1997 Upper Deck Legends Football Autographs</t>
  </si>
  <si>
    <t>UDLA-119</t>
  </si>
  <si>
    <t>AL122</t>
  </si>
  <si>
    <t>Billy Johnson</t>
  </si>
  <si>
    <t>AL122 Billy Johnson Missing redemption never issued 1997 Upper Deck Legends Football Autographs</t>
  </si>
  <si>
    <t>UDLA-120</t>
  </si>
  <si>
    <t>AL123</t>
  </si>
  <si>
    <t>Ed Too Tall Jones</t>
  </si>
  <si>
    <t>AL123 Ed Too Tall Jones Missing 1997 Upper Deck Legends Football Autographs</t>
  </si>
  <si>
    <t>UDLA-121</t>
  </si>
  <si>
    <t>AL124</t>
  </si>
  <si>
    <t>Jack Kemp</t>
  </si>
  <si>
    <t>AL124 Jack Kemp Missing 1997 Upper Deck Legends Football Autographs</t>
  </si>
  <si>
    <t>UDLA-122</t>
  </si>
  <si>
    <t>AL125</t>
  </si>
  <si>
    <t>Jim Kiick</t>
  </si>
  <si>
    <t>AL125 Jim Kiick Missing 1997 Upper Deck Legends Football Autographs</t>
  </si>
  <si>
    <t>UDLA-123</t>
  </si>
  <si>
    <t>AL126</t>
  </si>
  <si>
    <t>Billy Kilmer</t>
  </si>
  <si>
    <t>AL126 Billy Kilmer Missing 1997 Upper Deck Legends Football Autographs</t>
  </si>
  <si>
    <t>UDLA-124</t>
  </si>
  <si>
    <t>AL127</t>
  </si>
  <si>
    <t>Jerry Kramer</t>
  </si>
  <si>
    <t>AL127 Jerry Kramer Missing 1997 Upper Deck Legends Football Autographs</t>
  </si>
  <si>
    <t>UDLA-125</t>
  </si>
  <si>
    <t>AL128</t>
  </si>
  <si>
    <t>Paul Krause</t>
  </si>
  <si>
    <t>AL128 Paul Krause Missing 1997 Upper Deck Legends Football Autographs</t>
  </si>
  <si>
    <t>UDLA-126</t>
  </si>
  <si>
    <t>AL129</t>
  </si>
  <si>
    <t>Daryle Lamonica</t>
  </si>
  <si>
    <t>AL129 Daryle Lamonica Missing 1997 Upper Deck Legends Football Autographs</t>
  </si>
  <si>
    <t>UDLA-127</t>
  </si>
  <si>
    <t>AL131</t>
  </si>
  <si>
    <t>James Lofton</t>
  </si>
  <si>
    <t>AL131 James Lofton Missing 1997 Upper Deck Legends Football Autographs</t>
  </si>
  <si>
    <t>UDLA-128</t>
  </si>
  <si>
    <t>AL133</t>
  </si>
  <si>
    <t>Archie Manning</t>
  </si>
  <si>
    <t>AL133 Archie Manning Missing 1997 Upper Deck Legends Football Autographs</t>
  </si>
  <si>
    <t>UDLA-129</t>
  </si>
  <si>
    <t>AL134</t>
  </si>
  <si>
    <t>Jim Marshall</t>
  </si>
  <si>
    <t>AL134 Jim Marshall Owned 1997 Upper Deck Legends Football Autographs</t>
  </si>
  <si>
    <t>UDLA-130</t>
  </si>
  <si>
    <t>AL135</t>
  </si>
  <si>
    <t>Harvey Martin</t>
  </si>
  <si>
    <t>AL135 Harvey Martin Missing 1997 Upper Deck Legends Football Autographs</t>
  </si>
  <si>
    <t>UDLA-131</t>
  </si>
  <si>
    <t>AL136</t>
  </si>
  <si>
    <t>Tommy McDonald</t>
  </si>
  <si>
    <t>AL136 Tommy McDonald Missing 1997 Upper Deck Legends Football Autographs</t>
  </si>
  <si>
    <t>UDLA-132</t>
  </si>
  <si>
    <t>AL137</t>
  </si>
  <si>
    <t>Max McGee</t>
  </si>
  <si>
    <t>AL137 Max McGee Missing 1997 Upper Deck Legends Football Autographs</t>
  </si>
  <si>
    <t>UDLA-133</t>
  </si>
  <si>
    <t>AL138</t>
  </si>
  <si>
    <t>Reggie McKenzie</t>
  </si>
  <si>
    <t>AL138 Reggie McKenzie Missing 1997 Upper Deck Legends Football Autographs</t>
  </si>
  <si>
    <t>UDLA-134</t>
  </si>
  <si>
    <t>AL139</t>
  </si>
  <si>
    <t>Karl Mecklenburg</t>
  </si>
  <si>
    <t>AL139 Karl Mecklenburg Missing 1997 Upper Deck Legends Football Autographs</t>
  </si>
  <si>
    <t>UDLA-135</t>
  </si>
  <si>
    <t>AL141</t>
  </si>
  <si>
    <t>Terry Metcalf</t>
  </si>
  <si>
    <t>AL141 Terry Metcalf Owned 1997 Upper Deck Legends Football Autographs</t>
  </si>
  <si>
    <t>UDLA-136</t>
  </si>
  <si>
    <t>AL142</t>
  </si>
  <si>
    <t>Matt Millen</t>
  </si>
  <si>
    <t>AL142 Matt Millen Missing short print SP 1997 Upper Deck Legends Football Autographs</t>
  </si>
  <si>
    <t>UDLA-137</t>
  </si>
  <si>
    <t>AL143</t>
  </si>
  <si>
    <t>Earl Morrall</t>
  </si>
  <si>
    <t>AL143 Earl Morrall Missing 1997 Upper Deck Legends Football Autographs</t>
  </si>
  <si>
    <t>UDLA-138</t>
  </si>
  <si>
    <t>AL144</t>
  </si>
  <si>
    <t>Mercury Morris</t>
  </si>
  <si>
    <t>AL144 Mercury Morris Missing 1997 Upper Deck Legends Football Autographs</t>
  </si>
  <si>
    <t>UDLA-139</t>
  </si>
  <si>
    <t>AL146</t>
  </si>
  <si>
    <t>Joe Morris</t>
  </si>
  <si>
    <t>AL146 Joe Morris Missing 1997 Upper Deck Legends Football Autographs</t>
  </si>
  <si>
    <t>UDLA-140</t>
  </si>
  <si>
    <t>AL147</t>
  </si>
  <si>
    <t>Mark Moseley</t>
  </si>
  <si>
    <t>AL147 Mark Moseley Missing 1997 Upper Deck Legends Football Autographs</t>
  </si>
  <si>
    <t>UDLA-141</t>
  </si>
  <si>
    <t>AL148</t>
  </si>
  <si>
    <t>Haven Moses</t>
  </si>
  <si>
    <t>AL148 Haven Moses Missing 1997 Upper Deck Legends Football Autographs</t>
  </si>
  <si>
    <t>UDLA-142</t>
  </si>
  <si>
    <t>AL149</t>
  </si>
  <si>
    <t>Chuck Muncie</t>
  </si>
  <si>
    <t>AL149 Chuck Muncie Missing 1997 Upper Deck Legends Football Autographs</t>
  </si>
  <si>
    <t>UDLA-143</t>
  </si>
  <si>
    <t>AL150</t>
  </si>
  <si>
    <t>Anthony Munoz</t>
  </si>
  <si>
    <t>AL150 Anthony Munoz Missing 1997 Upper Deck Legends Football Autographs</t>
  </si>
  <si>
    <t>UDLA-144</t>
  </si>
  <si>
    <t>AL151</t>
  </si>
  <si>
    <t>Tommy Nobis</t>
  </si>
  <si>
    <t>AL151 Tommy Nobis Owned 1997 Upper Deck Legends Football Autographs</t>
  </si>
  <si>
    <t>UDLA-145</t>
  </si>
  <si>
    <t>AL152</t>
  </si>
  <si>
    <t>Babe Parilli</t>
  </si>
  <si>
    <t>AL152 Babe Parilli Owned 1997 Upper Deck Legends Football Autographs</t>
  </si>
  <si>
    <t>UDLA-146</t>
  </si>
  <si>
    <t>AL153</t>
  </si>
  <si>
    <t>Drew Pearson</t>
  </si>
  <si>
    <t>AL153 Drew Pearson Missing 1997 Upper Deck Legends Football Autographs</t>
  </si>
  <si>
    <t>UDLA-147</t>
  </si>
  <si>
    <t>AL154</t>
  </si>
  <si>
    <t>Ozzie Newsome</t>
  </si>
  <si>
    <t>AL154 Ozzie Newsome Missing 1997 Upper Deck Legends Football Autographs</t>
  </si>
  <si>
    <t>UDLA-148</t>
  </si>
  <si>
    <t>AL155</t>
  </si>
  <si>
    <t>Jim Plunkett</t>
  </si>
  <si>
    <t>AL155 Jim Plunkett Missing 1997 Upper Deck Legends Football Autographs</t>
  </si>
  <si>
    <t>UDLA-149</t>
  </si>
  <si>
    <t>AL156</t>
  </si>
  <si>
    <t>William Perry</t>
  </si>
  <si>
    <t>AL156 William Perry Missing 1997 Upper Deck Legends Football Autographs</t>
  </si>
  <si>
    <t>UDLA-150</t>
  </si>
  <si>
    <t>AL157</t>
  </si>
  <si>
    <t>Johnny Robinson</t>
  </si>
  <si>
    <t>AL157 Johnny Robinson Missing 1997 Upper Deck Legends Football Autographs</t>
  </si>
  <si>
    <t>UDLA-151</t>
  </si>
  <si>
    <t>AL158</t>
  </si>
  <si>
    <t>Ahmad Rashad</t>
  </si>
  <si>
    <t>AL158 Ahmad Rashad Missing 1997 Upper Deck Legends Football Autographs</t>
  </si>
  <si>
    <t>UDLA-152</t>
  </si>
  <si>
    <t>AL159</t>
  </si>
  <si>
    <t>George Rogers</t>
  </si>
  <si>
    <t>AL159 George Rogers Missing 1997 Upper Deck Legends Football Autographs</t>
  </si>
  <si>
    <t>UDLA-153</t>
  </si>
  <si>
    <t>AL160</t>
  </si>
  <si>
    <t>Sterling Sharpe</t>
  </si>
  <si>
    <t>AL160 Sterling Sharpe Missing 1997 Upper Deck Legends Football Autographs</t>
  </si>
  <si>
    <t>UDLA-154</t>
  </si>
  <si>
    <t>AL161</t>
  </si>
  <si>
    <t>Billy Sims</t>
  </si>
  <si>
    <t>AL161 Billy Sims Owned 1997 Upper Deck Legends Football Autographs</t>
  </si>
  <si>
    <t>UDLA-155</t>
  </si>
  <si>
    <t>AL163</t>
  </si>
  <si>
    <t>Mike Singletary</t>
  </si>
  <si>
    <t>AL163 Mike Singletary Owned 1997 Upper Deck Legends Football Autographs</t>
  </si>
  <si>
    <t>UDLA-156</t>
  </si>
  <si>
    <t>AL164</t>
  </si>
  <si>
    <t>Charlie Sanders</t>
  </si>
  <si>
    <t>AL164 Charlie Sanders Owned 1997 Upper Deck Legends Football Autographs</t>
  </si>
  <si>
    <t>UDLA-157</t>
  </si>
  <si>
    <t>AL165</t>
  </si>
  <si>
    <t>Bubba Smith</t>
  </si>
  <si>
    <t>AL165 Bubba Smith Missing short print SP 1997 Upper Deck Legends Football Autographs</t>
  </si>
  <si>
    <t>UDLA-158</t>
  </si>
  <si>
    <t>AL166</t>
  </si>
  <si>
    <t>Ken Stabler</t>
  </si>
  <si>
    <t>AL166 Ken Stabler Missing 1997 Upper Deck Legends Football Autographs</t>
  </si>
  <si>
    <t>UDLA-159</t>
  </si>
  <si>
    <t>AL167</t>
  </si>
  <si>
    <t>Freddie Solomon</t>
  </si>
  <si>
    <t>AL167 Freddie Solomon Missing 1997 Upper Deck Legends Football Autographs</t>
  </si>
  <si>
    <t>UDLA-160</t>
  </si>
  <si>
    <t>AL168</t>
  </si>
  <si>
    <t>John Stallworth</t>
  </si>
  <si>
    <t>AL168 John Stallworth Missing 1997 Upper Deck Legends Football Autographs</t>
  </si>
  <si>
    <t>UDLA-161</t>
  </si>
  <si>
    <t>AL169</t>
  </si>
  <si>
    <t>Dwight Stephenson</t>
  </si>
  <si>
    <t>AL169 Dwight Stephenson Missing 1997 Upper Deck Legends Football Autographs</t>
  </si>
  <si>
    <t>UDLA-162</t>
  </si>
  <si>
    <t>AL172</t>
  </si>
  <si>
    <t>Lionel Taylor</t>
  </si>
  <si>
    <t>AL172 Lionel Taylor Missing 1997 Upper Deck Legends Football Autographs</t>
  </si>
  <si>
    <t>UDLA-163</t>
  </si>
  <si>
    <t>AL173</t>
  </si>
  <si>
    <t>Otis Taylor</t>
  </si>
  <si>
    <t>AL173 Otis Taylor Missing short print SP 1997 Upper Deck Legends Football Autographs</t>
  </si>
  <si>
    <t>UDLA-164</t>
  </si>
  <si>
    <t>AL174</t>
  </si>
  <si>
    <t>Joe Theismann</t>
  </si>
  <si>
    <t>AL174 Joe Theismann Missing 1997 Upper Deck Legends Football Autographs</t>
  </si>
  <si>
    <t>UDLA-165</t>
  </si>
  <si>
    <t>AL175</t>
  </si>
  <si>
    <t>Bob Trumpy</t>
  </si>
  <si>
    <t>AL175 Bob Trumpy Missing redemption never issued 1997 Upper Deck Legends Football Autographs</t>
  </si>
  <si>
    <t>UDLA-166</t>
  </si>
  <si>
    <t>AL176</t>
  </si>
  <si>
    <t>Mike Webster</t>
  </si>
  <si>
    <t>AL176 Mike Webster Missing short print SP 1997 Upper Deck Legends Football Autographs</t>
  </si>
  <si>
    <t>UDLA-167</t>
  </si>
  <si>
    <t>AL177</t>
  </si>
  <si>
    <t>Jim Zorn</t>
  </si>
  <si>
    <t>AL177 Jim Zorn Owned 1997 Upper Deck Legends Football Autographs</t>
  </si>
  <si>
    <t>UDLA-168</t>
  </si>
  <si>
    <t>AL178</t>
  </si>
  <si>
    <t>Joe Montana</t>
  </si>
  <si>
    <t>AL178 Joe Montana Missing 1997 Upper Deck Legends Football Autographs</t>
  </si>
  <si>
    <t>Complete 1997 Legends Autograph Checklist</t>
  </si>
  <si>
    <t>Source Text</t>
  </si>
  <si>
    <t>AL1 Bart Starr SP</t>
  </si>
  <si>
    <t>AL2 Jim Brown SP</t>
  </si>
  <si>
    <t>AL3 Joe Namath SP</t>
  </si>
  <si>
    <t>AL4 Walter Payton SP</t>
  </si>
  <si>
    <t>AL5 Terry Bradshaw SP</t>
  </si>
  <si>
    <t>AL6 Franco Harris SP</t>
  </si>
  <si>
    <t>AL7 Dan Fouts</t>
  </si>
  <si>
    <t>AL8 Steve Largent</t>
  </si>
  <si>
    <t>AL9 Johnny Unitas SP</t>
  </si>
  <si>
    <t>AL10 Gale Sayers</t>
  </si>
  <si>
    <t>AL11 Roger Staubach</t>
  </si>
  <si>
    <t>AL12 Tony Dorsett SP</t>
  </si>
  <si>
    <t>AL13 Fran Tarkenton</t>
  </si>
  <si>
    <t>AL14 Charley Taylor</t>
  </si>
  <si>
    <t>AL15 Ray Nitschke</t>
  </si>
  <si>
    <t>AL16 Jim Ringo</t>
  </si>
  <si>
    <t>AL17 Dick Butkus SP</t>
  </si>
  <si>
    <t>AL18 Fred Biletnikoff</t>
  </si>
  <si>
    <t>AL19 Lenny Moore</t>
  </si>
  <si>
    <t>AL20 Len Dawson</t>
  </si>
  <si>
    <t>AL21 Lance Alworth SP</t>
  </si>
  <si>
    <t>AL22 Chuck Bednarik</t>
  </si>
  <si>
    <t>AL23 Raymond Berry</t>
  </si>
  <si>
    <t>AL24 Donnie Shell</t>
  </si>
  <si>
    <t>AL25 Mel Blount</t>
  </si>
  <si>
    <t>AL26 Willie Brown</t>
  </si>
  <si>
    <t>AL27 Ken Houston</t>
  </si>
  <si>
    <t>AL28 Larry Csonka SP</t>
  </si>
  <si>
    <t>AL29 Mike Ditka</t>
  </si>
  <si>
    <t>AL30 Art Donovan</t>
  </si>
  <si>
    <t>AL31 Sam Huff</t>
  </si>
  <si>
    <t>AL32 Lem Barney</t>
  </si>
  <si>
    <t>AL33 Hugh McElhenny</t>
  </si>
  <si>
    <t>AL34 Otto Graham</t>
  </si>
  <si>
    <t>AL35 Joe Greene SP</t>
  </si>
  <si>
    <t>AL36 Mike Rozier</t>
  </si>
  <si>
    <t>AL37 Lou Groza</t>
  </si>
  <si>
    <t>AL38 Ted Hendricks</t>
  </si>
  <si>
    <t>AL39 Elroy Hirsch</t>
  </si>
  <si>
    <t>AL40 Paul Hornung</t>
  </si>
  <si>
    <t>AL41 Charlie Joiner</t>
  </si>
  <si>
    <t>AL42 Deacon Jones</t>
  </si>
  <si>
    <t>AL43 Bill Bradley</t>
  </si>
  <si>
    <t>AL44 Floyd Little</t>
  </si>
  <si>
    <t>AL45 Willie Lanier</t>
  </si>
  <si>
    <t>AL46 Bob Lilly</t>
  </si>
  <si>
    <t>AL47 Sid Luckman*</t>
  </si>
  <si>
    <t>AL48 John Mackey</t>
  </si>
  <si>
    <t>AL49 Don Maynard</t>
  </si>
  <si>
    <t>AL50 Mike McCormack</t>
  </si>
  <si>
    <t>AL51 Bobby Mitchell</t>
  </si>
  <si>
    <t>AL52 Ron Mix</t>
  </si>
  <si>
    <t>AL53 Marion Motley</t>
  </si>
  <si>
    <t>AL54 Leo Nomellini</t>
  </si>
  <si>
    <t>AL55 Mark Duper</t>
  </si>
  <si>
    <t>AL56 Mel Renfro</t>
  </si>
  <si>
    <t>AL57 Jim Otto</t>
  </si>
  <si>
    <t>AL58 Alan Page</t>
  </si>
  <si>
    <t>AL59 Joe Perry</t>
  </si>
  <si>
    <t>AL60 Andy Robustelli</t>
  </si>
  <si>
    <t>AL61 Lee Roy Selmon</t>
  </si>
  <si>
    <t>AL62 Jackie Smith</t>
  </si>
  <si>
    <t>AL63 Art Shell SP</t>
  </si>
  <si>
    <t>AL64 Jan Stenerud</t>
  </si>
  <si>
    <t>AL65 Gene Upshaw</t>
  </si>
  <si>
    <t>AL66 Y.A. Tittle</t>
  </si>
  <si>
    <t>AL67 Paul Warfield</t>
  </si>
  <si>
    <t>AL68 Kellen Winslow</t>
  </si>
  <si>
    <t>AL69 Randy White</t>
  </si>
  <si>
    <t>AL70 Larry Wilson</t>
  </si>
  <si>
    <t>AL71 Willie Wood*</t>
  </si>
  <si>
    <t>AL72 Jack Ham</t>
  </si>
  <si>
    <t>AL73 Jack Youngblood</t>
  </si>
  <si>
    <t>AL74 Danny Abramowicz</t>
  </si>
  <si>
    <t>AL75 Dick Anderson</t>
  </si>
  <si>
    <t>AL76 Ken Anderson</t>
  </si>
  <si>
    <t>AL77 Steve Bartkowski</t>
  </si>
  <si>
    <t>AL78 Bill Bergey</t>
  </si>
  <si>
    <t>AL79 Rocky Bleier</t>
  </si>
  <si>
    <t>AL80 Cliff Branch</t>
  </si>
  <si>
    <t>AL81 John Brodie</t>
  </si>
  <si>
    <t>AL82 Bobby Bell</t>
  </si>
  <si>
    <t>AL83 Billy Cannon SP</t>
  </si>
  <si>
    <t>AL84 Gino Cappelletti</t>
  </si>
  <si>
    <t>AL85 Harold Carmichael</t>
  </si>
  <si>
    <t>AL86 Dave Casper</t>
  </si>
  <si>
    <t>AL87 Wes Chandler</t>
  </si>
  <si>
    <t>AL88 Todd Christensen</t>
  </si>
  <si>
    <t>AL89 Dwight Clark</t>
  </si>
  <si>
    <t>AL90 Mark Clayton</t>
  </si>
  <si>
    <t>AL91 Cris Collinsworth</t>
  </si>
  <si>
    <t>AL92 Roger Craig</t>
  </si>
  <si>
    <t>AL93 Randy Cross</t>
  </si>
  <si>
    <t>AL94 Isaac Curtis</t>
  </si>
  <si>
    <t>AL95 Mike Curtis</t>
  </si>
  <si>
    <t>AL96 Ben Davidson</t>
  </si>
  <si>
    <t>AL97 Fred Dean*</t>
  </si>
  <si>
    <t>AL98 Tom Dempsey</t>
  </si>
  <si>
    <t>AL99 Eric Dickerson</t>
  </si>
  <si>
    <t>AL100 Lynn Dickey</t>
  </si>
  <si>
    <t>AL102 Carl Eller</t>
  </si>
  <si>
    <t>AL103 Chuck Foreman</t>
  </si>
  <si>
    <t>AL104 Russ Francis SP</t>
  </si>
  <si>
    <t>AL106 Gary Garrison</t>
  </si>
  <si>
    <t>AL107 Randy Gradishar</t>
  </si>
  <si>
    <t>AL108 L.C. Greenwood</t>
  </si>
  <si>
    <t>AL109 Rosey Grier</t>
  </si>
  <si>
    <t>AL110 Steve Grogan</t>
  </si>
  <si>
    <t>AL111 Ray Guy</t>
  </si>
  <si>
    <t>AL112 John Hadl</t>
  </si>
  <si>
    <t>AL113 Jim Hart</t>
  </si>
  <si>
    <t>AL115 Mike Haynes</t>
  </si>
  <si>
    <t>AL116 Charlie Hennigan</t>
  </si>
  <si>
    <t>AL117 Chuck Howley</t>
  </si>
  <si>
    <t>AL118 Harold Jackson</t>
  </si>
  <si>
    <t>AL119 Tom Jackson</t>
  </si>
  <si>
    <t>AL120 Ron Jaworski</t>
  </si>
  <si>
    <t>AL121 John Jefferson</t>
  </si>
  <si>
    <t>AL122 Billy Johnson*</t>
  </si>
  <si>
    <t>AL123 Ed Too Tall Jones</t>
  </si>
  <si>
    <t>AL124 Jack Kemp</t>
  </si>
  <si>
    <t>AL125 Jim Kiick</t>
  </si>
  <si>
    <t>AL126 Billy Kilmer</t>
  </si>
  <si>
    <t>AL127 Jerry Kramer</t>
  </si>
  <si>
    <t>AL128 Paul Krause</t>
  </si>
  <si>
    <t>AL129 Daryle Lamonica</t>
  </si>
  <si>
    <t>AL131 James Lofton</t>
  </si>
  <si>
    <t>AL133 Archie Manning</t>
  </si>
  <si>
    <t>AL134 Jim Marshall</t>
  </si>
  <si>
    <t>AL135 Harvey Martin</t>
  </si>
  <si>
    <t>AL136 Tommy McDonald</t>
  </si>
  <si>
    <t>AL137 Max McGee</t>
  </si>
  <si>
    <t>AL138 Reggie McKenzie</t>
  </si>
  <si>
    <t>AL139 Karl Mecklenburg</t>
  </si>
  <si>
    <t>AL141 Terry Metcalf</t>
  </si>
  <si>
    <t>AL142 Matt Millen SP</t>
  </si>
  <si>
    <t>AL143 Earl Morrall</t>
  </si>
  <si>
    <t>AL144 Mercury Morris</t>
  </si>
  <si>
    <t>AL146 Joe Morris</t>
  </si>
  <si>
    <t>AL147 Mark Moseley</t>
  </si>
  <si>
    <t>AL148 Haven Moses</t>
  </si>
  <si>
    <t>AL149 Chuck Muncie</t>
  </si>
  <si>
    <t>AL150 Anthony Munoz</t>
  </si>
  <si>
    <t>AL151 Tommy Nobis</t>
  </si>
  <si>
    <t>AL152 Babe Parilli</t>
  </si>
  <si>
    <t>AL153 Drew Pearson</t>
  </si>
  <si>
    <t>AL154 Ozzie Newsome</t>
  </si>
  <si>
    <t>AL155 Jim Plunkett</t>
  </si>
  <si>
    <t>AL156 William Perry</t>
  </si>
  <si>
    <t>AL157 Johnny Robinson</t>
  </si>
  <si>
    <t>AL158 Ahmad Rashad</t>
  </si>
  <si>
    <t>AL159 George Rogers</t>
  </si>
  <si>
    <t>AL160 Sterling Sharpe</t>
  </si>
  <si>
    <t>AL161 Billy Sims</t>
  </si>
  <si>
    <t>AL163 Mike Singletary</t>
  </si>
  <si>
    <t>AL164 Charlie Sanders</t>
  </si>
  <si>
    <t>AL165 Bubba Smith SP</t>
  </si>
  <si>
    <t>AL166 Ken Stabler</t>
  </si>
  <si>
    <t>AL167 Freddie Solomon</t>
  </si>
  <si>
    <t>AL168 John Stallworth</t>
  </si>
  <si>
    <t>AL169 Dwight Stephenson</t>
  </si>
  <si>
    <t>AL172 Lionel Taylor</t>
  </si>
  <si>
    <t>AL173 Otis Taylor SP</t>
  </si>
  <si>
    <t>AL174 Joe Theismann</t>
  </si>
  <si>
    <t>AL175 Bob Trumpy*</t>
  </si>
  <si>
    <t>AL176 Mike Webster SP</t>
  </si>
  <si>
    <t>AL177 Jim Zorn</t>
  </si>
  <si>
    <t>AL178 Joe Montana</t>
  </si>
  <si>
    <t>How to use this workbook</t>
  </si>
  <si>
    <t>Sheet</t>
  </si>
  <si>
    <t>Purpose</t>
  </si>
  <si>
    <t>Web View</t>
  </si>
  <si>
    <t>Website-ready searchable table for the 168 autograph records contained in this source file only.</t>
  </si>
  <si>
    <t>Complete Checklist</t>
  </si>
  <si>
    <t>Preserves every source row and the original combined card/player text.</t>
  </si>
  <si>
    <t>Ownership</t>
  </si>
  <si>
    <t>Uses the source In Collection values directly.</t>
  </si>
  <si>
    <t>The SP suffix is converted to a filterable Yes/No field.</t>
  </si>
  <si>
    <t>Asterisks are converted to a filterable field and note for redemptions whose signed cards were never issued.</t>
  </si>
  <si>
    <t>Stable identifier for website import and later updates.</t>
  </si>
  <si>
    <t>Source</t>
  </si>
  <si>
    <t>1997 UD Legends FB Set (3).xlsx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</si>
</sst>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name val="Carlito"/>
    </font>
    <font>
      <b/>
      <sz val="18"/>
      <color rgb="FFFFFFFF"/>
      <name val="Carlito"/>
    </font>
    <font>
      <i/>
      <sz val="11"/>
      <color rgb="FF40566B"/>
      <name val="Carlito"/>
    </font>
    <font>
      <b/>
      <sz val="11"/>
      <color rgb="FFFFFFFF"/>
      <name val="Carlito"/>
    </font>
    <font>
      <b/>
      <sz val="15"/>
      <color rgb="FF17212B"/>
      <name val="Carlito"/>
    </font>
    <font>
      <sz val="10"/>
      <color rgb="FF17212B"/>
      <name val="Carlito"/>
    </font>
    <font>
      <sz val="11"/>
      <color rgb="FF17212B"/>
      <name val="Carlito"/>
    </font>
  </fonts>
  <fills count="8">
    <fill>
      <patternFill patternType="none"/>
    </fill>
    <fill>
      <patternFill patternType="gray125"/>
    </fill>
    <fill>
      <patternFill patternType="solid">
        <fgColor rgb="FF18324A"/>
      </patternFill>
    </fill>
    <fill>
      <patternFill patternType="solid">
        <fgColor rgb="FFEAF0F5"/>
      </patternFill>
    </fill>
    <fill>
      <patternFill patternType="solid">
        <fgColor rgb="FF147D77"/>
      </patternFill>
    </fill>
    <fill>
      <patternFill patternType="solid">
        <fgColor rgb="FFDDEFEA"/>
      </patternFill>
    </fill>
    <fill>
      <patternFill patternType="solid">
        <fgColor rgb="FFF5F7FA"/>
      </patternFill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/>
      <right style="thin">
        <color rgb="FFD4DCE5"/>
      </right>
      <top/>
      <bottom style="thin">
        <color rgb="FFD4DCE5"/>
      </bottom>
      <diagonal/>
    </border>
    <border>
      <left style="thin">
        <color rgb="FFD4DCE5"/>
      </left>
      <right style="thin">
        <color rgb="FFD4DCE5"/>
      </right>
      <top/>
      <bottom style="thin">
        <color rgb="FFD4DCE5"/>
      </bottom>
      <diagonal/>
    </border>
    <border>
      <left style="thin">
        <color rgb="FFD4DCE5"/>
      </left>
      <right/>
      <top/>
      <bottom style="thin">
        <color rgb="FFD4DCE5"/>
      </bottom>
      <diagonal/>
    </border>
    <border>
      <left/>
      <right style="thin">
        <color rgb="FFD4DCE5"/>
      </right>
      <top style="thin">
        <color rgb="FFD4DCE5"/>
      </top>
      <bottom style="thin">
        <color rgb="FFD4DCE5"/>
      </bottom>
      <diagonal/>
    </border>
    <border>
      <left style="thin">
        <color rgb="FFD4DCE5"/>
      </left>
      <right style="thin">
        <color rgb="FFD4DCE5"/>
      </right>
      <top style="thin">
        <color rgb="FFD4DCE5"/>
      </top>
      <bottom style="thin">
        <color rgb="FFD4DCE5"/>
      </bottom>
      <diagonal/>
    </border>
    <border>
      <left style="thin">
        <color rgb="FFD4DCE5"/>
      </left>
      <right/>
      <top style="thin">
        <color rgb="FFD4DCE5"/>
      </top>
      <bottom style="thin">
        <color rgb="FFD4DCE5"/>
      </bottom>
      <diagonal/>
    </border>
    <border>
      <left/>
      <right style="thin">
        <color rgb="FFD4DCE5"/>
      </right>
      <top style="thin">
        <color rgb="FFD4DCE5"/>
      </top>
      <bottom/>
      <diagonal/>
    </border>
    <border>
      <left style="thin">
        <color rgb="FFD4DCE5"/>
      </left>
      <right style="thin">
        <color rgb="FFD4DCE5"/>
      </right>
      <top style="thin">
        <color rgb="FFD4DCE5"/>
      </top>
      <bottom/>
      <diagonal/>
    </border>
    <border>
      <left style="thin">
        <color rgb="FFD4DCE5"/>
      </left>
      <right/>
      <top style="thin">
        <color rgb="FFD4DCE5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4" borderId="0" xfId="0" applyFont="1" applyFill="1" applyAlignment="1">
      <alignment horizontal="center"/>
    </xf>
    <xf numFmtId="3" fontId="4" fillId="5" borderId="0" xfId="0" applyNumberFormat="1" applyFont="1" applyFill="1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5" fillId="0" borderId="4" xfId="0" applyFont="1" applyBorder="1" applyAlignment="1">
      <alignment vertical="top"/>
    </xf>
    <xf numFmtId="0" fontId="5" fillId="0" borderId="5" xfId="0" applyFont="1" applyBorder="1" applyAlignment="1">
      <alignment vertical="top"/>
    </xf>
    <xf numFmtId="0" fontId="5" fillId="0" borderId="7" xfId="0" applyFont="1" applyBorder="1" applyAlignment="1">
      <alignment vertical="top"/>
    </xf>
    <xf numFmtId="0" fontId="5" fillId="0" borderId="8" xfId="0" applyFont="1" applyBorder="1" applyAlignment="1">
      <alignment vertical="top"/>
    </xf>
    <xf numFmtId="0" fontId="5" fillId="0" borderId="5" xfId="0" applyFont="1" applyBorder="1" applyAlignment="1">
      <alignment vertical="top" wrapText="1"/>
    </xf>
    <xf numFmtId="0" fontId="5" fillId="0" borderId="6" xfId="0" applyFont="1" applyBorder="1" applyAlignment="1">
      <alignment vertical="top" wrapText="1"/>
    </xf>
    <xf numFmtId="0" fontId="5" fillId="0" borderId="8" xfId="0" applyFont="1" applyBorder="1" applyAlignment="1">
      <alignment vertical="top" wrapText="1"/>
    </xf>
    <xf numFmtId="0" fontId="5" fillId="0" borderId="9" xfId="0" applyFont="1" applyBorder="1" applyAlignment="1">
      <alignment vertical="top" wrapText="1"/>
    </xf>
    <xf numFmtId="0" fontId="3" fillId="4" borderId="1" xfId="0" applyFont="1" applyFill="1" applyBorder="1"/>
    <xf numFmtId="0" fontId="3" fillId="4" borderId="3" xfId="0" applyFont="1" applyFill="1" applyBorder="1"/>
    <xf numFmtId="0" fontId="6" fillId="6" borderId="4" xfId="0" applyFont="1" applyFill="1" applyBorder="1" applyAlignment="1">
      <alignment wrapText="1"/>
    </xf>
    <xf numFmtId="0" fontId="6" fillId="6" borderId="6" xfId="0" applyFont="1" applyFill="1" applyBorder="1" applyAlignment="1">
      <alignment wrapText="1"/>
    </xf>
    <xf numFmtId="0" fontId="6" fillId="6" borderId="7" xfId="0" applyFont="1" applyFill="1" applyBorder="1" applyAlignment="1">
      <alignment wrapText="1"/>
    </xf>
    <xf numFmtId="0" fontId="6" fillId="6" borderId="9" xfId="0" applyFont="1" applyFill="1" applyBorder="1" applyAlignment="1">
      <alignment wrapText="1"/>
    </xf>
    <xf numFmtId="0" fontId="1" fillId="2" borderId="0" xfId="0" applyFont="1" applyFill="1"/>
    <xf numFmtId="0" fontId="2" fillId="3" borderId="0" xfId="0" applyFont="1" applyFill="1" applyAlignment="1">
      <alignment wrapText="1"/>
    </xf>
    <xf numFmtId="0" fontId="5" fillId="7" borderId="4" xfId="0" applyFont="1" applyFill="1" applyBorder="1" applyAlignment="1">
      <alignment vertical="top"/>
    </xf>
    <xf numFmtId="0" fontId="5" fillId="7" borderId="5" xfId="0" applyFont="1" applyFill="1" applyBorder="1" applyAlignment="1">
      <alignment vertical="top"/>
    </xf>
    <xf numFmtId="0" fontId="5" fillId="7" borderId="5" xfId="0" applyFont="1" applyFill="1" applyBorder="1" applyAlignment="1">
      <alignment vertical="top" wrapText="1"/>
    </xf>
    <xf numFmtId="0" fontId="5" fillId="7" borderId="6" xfId="0" applyFont="1" applyFill="1" applyBorder="1" applyAlignment="1">
      <alignment vertical="top" wrapText="1"/>
    </xf>
    <xf numFmtId="0" fontId="0" fillId="7" borderId="0" xfId="0" applyFill="1"/>
  </cellXfs>
  <cellStyles count="1">
    <cellStyle name="Normal" xfId="0" builtinId="0"/>
  </cellStyles>
  <dxfs count="5">
    <dxf>
      <font>
        <b/>
        <color rgb="FFA12622"/>
      </font>
      <fill>
        <patternFill patternType="solid">
          <bgColor rgb="FFFCE8E6"/>
        </patternFill>
      </fill>
    </dxf>
    <dxf>
      <font>
        <b/>
        <color rgb="FF744D00"/>
      </font>
      <fill>
        <patternFill patternType="solid">
          <bgColor rgb="FFF7E9BD"/>
        </patternFill>
      </fill>
    </dxf>
    <dxf>
      <font>
        <b/>
        <color rgb="FF40566B"/>
      </font>
      <fill>
        <patternFill patternType="solid">
          <bgColor rgb="FFE9EEF2"/>
        </patternFill>
      </fill>
    </dxf>
    <dxf>
      <font>
        <b/>
        <color rgb="FFA12622"/>
      </font>
      <fill>
        <patternFill patternType="solid">
          <bgColor rgb="FFFCE8E6"/>
        </patternFill>
      </fill>
    </dxf>
    <dxf>
      <font>
        <b/>
        <color rgb="FF744D00"/>
      </font>
      <fill>
        <patternFill patternType="solid">
          <bgColor rgb="FFF7E9B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UDLegendsAutosWebTable" displayName="UDLegendsAutosWebTable" ref="A7:M175" totalsRowShown="0">
  <autoFilter ref="A7:M175" xr:uid="{00000000-0009-0000-0100-000001000000}"/>
  <tableColumns count="13">
    <tableColumn id="1" xr3:uid="{00000000-0010-0000-0000-000001000000}" name="Item ID"/>
    <tableColumn id="2" xr3:uid="{00000000-0010-0000-0000-000002000000}" name="Card #"/>
    <tableColumn id="3" xr3:uid="{00000000-0010-0000-0000-000003000000}" name="Player"/>
    <tableColumn id="4" xr3:uid="{00000000-0010-0000-0000-000004000000}" name="Owned Qty"/>
    <tableColumn id="5" xr3:uid="{00000000-0010-0000-0000-000005000000}" name="Completion Status"/>
    <tableColumn id="6" xr3:uid="{00000000-0010-0000-0000-000006000000}" name="Status"/>
    <tableColumn id="7" xr3:uid="{00000000-0010-0000-0000-000007000000}" name="Short Print"/>
    <tableColumn id="8" xr3:uid="{00000000-0010-0000-0000-000008000000}" name="Never Issued"/>
    <tableColumn id="9" xr3:uid="{00000000-0010-0000-0000-000009000000}" name="Year"/>
    <tableColumn id="10" xr3:uid="{00000000-0010-0000-0000-00000A000000}" name="Brand"/>
    <tableColumn id="11" xr3:uid="{00000000-0010-0000-0000-00000B000000}" name="Set / Series"/>
    <tableColumn id="12" xr3:uid="{00000000-0010-0000-0000-00000C000000}" name="Category"/>
    <tableColumn id="14" xr3:uid="{00000000-0010-0000-0000-00000E000000}" name="Search Tags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UDLegendsAutosChecklist" displayName="UDLegendsAutosChecklist" ref="A3:H171" totalsRowShown="0">
  <autoFilter ref="A3:H171" xr:uid="{00000000-0009-0000-0100-000002000000}"/>
  <tableColumns count="8">
    <tableColumn id="1" xr3:uid="{00000000-0010-0000-0100-000001000000}" name="Item ID"/>
    <tableColumn id="2" xr3:uid="{00000000-0010-0000-0100-000002000000}" name="Card #"/>
    <tableColumn id="3" xr3:uid="{00000000-0010-0000-0100-000003000000}" name="Player"/>
    <tableColumn id="4" xr3:uid="{00000000-0010-0000-0100-000004000000}" name="Owned Qty"/>
    <tableColumn id="5" xr3:uid="{00000000-0010-0000-0100-000005000000}" name="Status"/>
    <tableColumn id="6" xr3:uid="{00000000-0010-0000-0100-000006000000}" name="Short Print"/>
    <tableColumn id="7" xr3:uid="{00000000-0010-0000-0100-000007000000}" name="Never Issued"/>
    <tableColumn id="8" xr3:uid="{00000000-0010-0000-0100-000008000000}" name="Source Text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75"/>
  <sheetViews>
    <sheetView showGridLines="0" tabSelected="1" topLeftCell="A37" workbookViewId="0">
      <selection activeCell="B12" sqref="B12"/>
    </sheetView>
  </sheetViews>
  <sheetFormatPr defaultRowHeight="13.8"/>
  <cols>
    <col min="1" max="1" width="15" customWidth="1"/>
    <col min="2" max="2" width="13" customWidth="1"/>
    <col min="3" max="3" width="30" customWidth="1"/>
    <col min="4" max="4" width="14.8984375" customWidth="1"/>
    <col min="5" max="5" width="18" customWidth="1"/>
    <col min="6" max="7" width="13" customWidth="1"/>
    <col min="8" max="8" width="15" customWidth="1"/>
    <col min="9" max="9" width="11" customWidth="1"/>
    <col min="10" max="10" width="14" customWidth="1"/>
    <col min="11" max="11" width="34" customWidth="1"/>
    <col min="12" max="12" width="16" customWidth="1"/>
    <col min="13" max="13" width="70" customWidth="1"/>
  </cols>
  <sheetData>
    <row r="1" spans="1:13" ht="34.049999999999997" customHeight="1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</row>
    <row r="2" spans="1:13" ht="14.4">
      <c r="A2" s="21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</row>
    <row r="4" spans="1:13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</row>
    <row r="5" spans="1:13" ht="19.2">
      <c r="A5" s="2">
        <f>COUNTA(C8:C175)</f>
        <v>168</v>
      </c>
      <c r="B5" s="2">
        <f>COUNTIF(F8:F175,"Owned")</f>
        <v>22</v>
      </c>
      <c r="C5" s="2">
        <f>COUNTIF(F8:F175,"Missing")</f>
        <v>146</v>
      </c>
      <c r="D5" s="2">
        <f>COUNTIF(G8:G175,"Yes")</f>
        <v>19</v>
      </c>
      <c r="E5" s="2">
        <f>COUNTIF(H8:H175,"Yes")</f>
        <v>5</v>
      </c>
    </row>
    <row r="7" spans="1:13">
      <c r="A7" s="3" t="s">
        <v>7</v>
      </c>
      <c r="B7" s="4" t="s">
        <v>8</v>
      </c>
      <c r="C7" s="4" t="s">
        <v>9</v>
      </c>
      <c r="D7" s="4" t="s">
        <v>10</v>
      </c>
      <c r="E7" s="4" t="s">
        <v>11</v>
      </c>
      <c r="F7" s="4" t="s">
        <v>12</v>
      </c>
      <c r="G7" s="4" t="s">
        <v>13</v>
      </c>
      <c r="H7" s="4" t="s">
        <v>14</v>
      </c>
      <c r="I7" s="4" t="s">
        <v>15</v>
      </c>
      <c r="J7" s="4" t="s">
        <v>16</v>
      </c>
      <c r="K7" s="4" t="s">
        <v>17</v>
      </c>
      <c r="L7" s="4" t="s">
        <v>18</v>
      </c>
      <c r="M7" s="5" t="s">
        <v>19</v>
      </c>
    </row>
    <row r="8" spans="1:13" ht="28.05" customHeight="1">
      <c r="A8" s="6" t="s">
        <v>20</v>
      </c>
      <c r="B8" s="7" t="s">
        <v>21</v>
      </c>
      <c r="C8" s="7" t="s">
        <v>22</v>
      </c>
      <c r="D8" s="7">
        <v>0</v>
      </c>
      <c r="E8" s="7" t="str">
        <f t="shared" ref="E8:E39" si="0">IF(D8&gt;0,"Complete","Needed")</f>
        <v>Needed</v>
      </c>
      <c r="F8" s="7" t="s">
        <v>23</v>
      </c>
      <c r="G8" s="7" t="s">
        <v>24</v>
      </c>
      <c r="H8" s="7" t="s">
        <v>25</v>
      </c>
      <c r="I8" s="7" t="s">
        <v>26</v>
      </c>
      <c r="J8" s="7" t="s">
        <v>27</v>
      </c>
      <c r="K8" s="10" t="s">
        <v>28</v>
      </c>
      <c r="L8" s="10" t="s">
        <v>29</v>
      </c>
      <c r="M8" s="11" t="s">
        <v>30</v>
      </c>
    </row>
    <row r="9" spans="1:13" ht="28.05" customHeight="1">
      <c r="A9" s="6" t="s">
        <v>31</v>
      </c>
      <c r="B9" s="7" t="s">
        <v>32</v>
      </c>
      <c r="C9" s="7" t="s">
        <v>33</v>
      </c>
      <c r="D9" s="7">
        <v>0</v>
      </c>
      <c r="E9" s="7" t="str">
        <f t="shared" si="0"/>
        <v>Needed</v>
      </c>
      <c r="F9" s="7" t="s">
        <v>23</v>
      </c>
      <c r="G9" s="7" t="s">
        <v>24</v>
      </c>
      <c r="H9" s="7" t="s">
        <v>25</v>
      </c>
      <c r="I9" s="7" t="s">
        <v>26</v>
      </c>
      <c r="J9" s="7" t="s">
        <v>27</v>
      </c>
      <c r="K9" s="10" t="s">
        <v>28</v>
      </c>
      <c r="L9" s="10" t="s">
        <v>29</v>
      </c>
      <c r="M9" s="11" t="s">
        <v>34</v>
      </c>
    </row>
    <row r="10" spans="1:13" ht="28.05" customHeight="1">
      <c r="A10" s="6" t="s">
        <v>35</v>
      </c>
      <c r="B10" s="7" t="s">
        <v>36</v>
      </c>
      <c r="C10" s="7" t="s">
        <v>37</v>
      </c>
      <c r="D10" s="7">
        <v>0</v>
      </c>
      <c r="E10" s="7" t="str">
        <f t="shared" si="0"/>
        <v>Needed</v>
      </c>
      <c r="F10" s="7" t="s">
        <v>23</v>
      </c>
      <c r="G10" s="7" t="s">
        <v>24</v>
      </c>
      <c r="H10" s="7" t="s">
        <v>25</v>
      </c>
      <c r="I10" s="7" t="s">
        <v>26</v>
      </c>
      <c r="J10" s="7" t="s">
        <v>27</v>
      </c>
      <c r="K10" s="10" t="s">
        <v>28</v>
      </c>
      <c r="L10" s="10" t="s">
        <v>29</v>
      </c>
      <c r="M10" s="11" t="s">
        <v>38</v>
      </c>
    </row>
    <row r="11" spans="1:13" ht="28.05" customHeight="1">
      <c r="A11" s="6" t="s">
        <v>39</v>
      </c>
      <c r="B11" s="7" t="s">
        <v>40</v>
      </c>
      <c r="C11" s="7" t="s">
        <v>41</v>
      </c>
      <c r="D11" s="7">
        <v>0</v>
      </c>
      <c r="E11" s="7" t="str">
        <f t="shared" si="0"/>
        <v>Needed</v>
      </c>
      <c r="F11" s="7" t="s">
        <v>23</v>
      </c>
      <c r="G11" s="7" t="s">
        <v>24</v>
      </c>
      <c r="H11" s="7" t="s">
        <v>25</v>
      </c>
      <c r="I11" s="7" t="s">
        <v>26</v>
      </c>
      <c r="J11" s="7" t="s">
        <v>27</v>
      </c>
      <c r="K11" s="10" t="s">
        <v>28</v>
      </c>
      <c r="L11" s="10" t="s">
        <v>29</v>
      </c>
      <c r="M11" s="11" t="s">
        <v>42</v>
      </c>
    </row>
    <row r="12" spans="1:13" ht="28.05" customHeight="1">
      <c r="A12" s="6" t="s">
        <v>43</v>
      </c>
      <c r="B12" s="7" t="s">
        <v>44</v>
      </c>
      <c r="C12" s="7" t="s">
        <v>45</v>
      </c>
      <c r="D12" s="7">
        <v>0</v>
      </c>
      <c r="E12" s="7" t="str">
        <f t="shared" si="0"/>
        <v>Needed</v>
      </c>
      <c r="F12" s="7" t="s">
        <v>23</v>
      </c>
      <c r="G12" s="7" t="s">
        <v>24</v>
      </c>
      <c r="H12" s="7" t="s">
        <v>25</v>
      </c>
      <c r="I12" s="7" t="s">
        <v>26</v>
      </c>
      <c r="J12" s="7" t="s">
        <v>27</v>
      </c>
      <c r="K12" s="10" t="s">
        <v>28</v>
      </c>
      <c r="L12" s="10" t="s">
        <v>29</v>
      </c>
      <c r="M12" s="11" t="s">
        <v>46</v>
      </c>
    </row>
    <row r="13" spans="1:13" ht="28.05" customHeight="1">
      <c r="A13" s="6" t="s">
        <v>47</v>
      </c>
      <c r="B13" s="7" t="s">
        <v>48</v>
      </c>
      <c r="C13" s="7" t="s">
        <v>49</v>
      </c>
      <c r="D13" s="7">
        <v>0</v>
      </c>
      <c r="E13" s="7" t="str">
        <f t="shared" si="0"/>
        <v>Needed</v>
      </c>
      <c r="F13" s="7" t="s">
        <v>23</v>
      </c>
      <c r="G13" s="7" t="s">
        <v>24</v>
      </c>
      <c r="H13" s="7" t="s">
        <v>25</v>
      </c>
      <c r="I13" s="7" t="s">
        <v>26</v>
      </c>
      <c r="J13" s="7" t="s">
        <v>27</v>
      </c>
      <c r="K13" s="10" t="s">
        <v>28</v>
      </c>
      <c r="L13" s="10" t="s">
        <v>29</v>
      </c>
      <c r="M13" s="11" t="s">
        <v>50</v>
      </c>
    </row>
    <row r="14" spans="1:13" ht="28.05" customHeight="1">
      <c r="A14" s="6" t="s">
        <v>51</v>
      </c>
      <c r="B14" s="7" t="s">
        <v>52</v>
      </c>
      <c r="C14" s="7" t="s">
        <v>53</v>
      </c>
      <c r="D14" s="7">
        <v>0</v>
      </c>
      <c r="E14" s="7" t="str">
        <f t="shared" si="0"/>
        <v>Needed</v>
      </c>
      <c r="F14" s="7" t="s">
        <v>23</v>
      </c>
      <c r="G14" s="7" t="s">
        <v>25</v>
      </c>
      <c r="H14" s="7" t="s">
        <v>25</v>
      </c>
      <c r="I14" s="7" t="s">
        <v>26</v>
      </c>
      <c r="J14" s="7" t="s">
        <v>27</v>
      </c>
      <c r="K14" s="10" t="s">
        <v>28</v>
      </c>
      <c r="L14" s="10" t="s">
        <v>29</v>
      </c>
      <c r="M14" s="11" t="s">
        <v>54</v>
      </c>
    </row>
    <row r="15" spans="1:13" ht="28.05" customHeight="1">
      <c r="A15" s="6" t="s">
        <v>55</v>
      </c>
      <c r="B15" s="7" t="s">
        <v>56</v>
      </c>
      <c r="C15" s="7" t="s">
        <v>57</v>
      </c>
      <c r="D15" s="7">
        <v>0</v>
      </c>
      <c r="E15" s="7" t="str">
        <f t="shared" si="0"/>
        <v>Needed</v>
      </c>
      <c r="F15" s="7" t="s">
        <v>23</v>
      </c>
      <c r="G15" s="7" t="s">
        <v>25</v>
      </c>
      <c r="H15" s="7" t="s">
        <v>25</v>
      </c>
      <c r="I15" s="7" t="s">
        <v>26</v>
      </c>
      <c r="J15" s="7" t="s">
        <v>27</v>
      </c>
      <c r="K15" s="10" t="s">
        <v>28</v>
      </c>
      <c r="L15" s="10" t="s">
        <v>29</v>
      </c>
      <c r="M15" s="11" t="s">
        <v>58</v>
      </c>
    </row>
    <row r="16" spans="1:13" ht="28.05" customHeight="1">
      <c r="A16" s="6" t="s">
        <v>59</v>
      </c>
      <c r="B16" s="7" t="s">
        <v>60</v>
      </c>
      <c r="C16" s="7" t="s">
        <v>61</v>
      </c>
      <c r="D16" s="7">
        <v>0</v>
      </c>
      <c r="E16" s="7" t="str">
        <f t="shared" si="0"/>
        <v>Needed</v>
      </c>
      <c r="F16" s="7" t="s">
        <v>23</v>
      </c>
      <c r="G16" s="7" t="s">
        <v>24</v>
      </c>
      <c r="H16" s="7" t="s">
        <v>25</v>
      </c>
      <c r="I16" s="7" t="s">
        <v>26</v>
      </c>
      <c r="J16" s="7" t="s">
        <v>27</v>
      </c>
      <c r="K16" s="10" t="s">
        <v>28</v>
      </c>
      <c r="L16" s="10" t="s">
        <v>29</v>
      </c>
      <c r="M16" s="11" t="s">
        <v>62</v>
      </c>
    </row>
    <row r="17" spans="1:13" ht="28.05" customHeight="1">
      <c r="A17" s="6" t="s">
        <v>63</v>
      </c>
      <c r="B17" s="7" t="s">
        <v>64</v>
      </c>
      <c r="C17" s="7" t="s">
        <v>65</v>
      </c>
      <c r="D17" s="7">
        <v>0</v>
      </c>
      <c r="E17" s="7" t="str">
        <f t="shared" si="0"/>
        <v>Needed</v>
      </c>
      <c r="F17" s="7" t="s">
        <v>23</v>
      </c>
      <c r="G17" s="7" t="s">
        <v>25</v>
      </c>
      <c r="H17" s="7" t="s">
        <v>25</v>
      </c>
      <c r="I17" s="7" t="s">
        <v>26</v>
      </c>
      <c r="J17" s="7" t="s">
        <v>27</v>
      </c>
      <c r="K17" s="10" t="s">
        <v>28</v>
      </c>
      <c r="L17" s="10" t="s">
        <v>29</v>
      </c>
      <c r="M17" s="11" t="s">
        <v>66</v>
      </c>
    </row>
    <row r="18" spans="1:13" ht="28.05" customHeight="1">
      <c r="A18" s="6" t="s">
        <v>67</v>
      </c>
      <c r="B18" s="7" t="s">
        <v>68</v>
      </c>
      <c r="C18" s="7" t="s">
        <v>69</v>
      </c>
      <c r="D18" s="7">
        <v>0</v>
      </c>
      <c r="E18" s="7" t="str">
        <f t="shared" si="0"/>
        <v>Needed</v>
      </c>
      <c r="F18" s="7" t="s">
        <v>23</v>
      </c>
      <c r="G18" s="7" t="s">
        <v>25</v>
      </c>
      <c r="H18" s="7" t="s">
        <v>25</v>
      </c>
      <c r="I18" s="7" t="s">
        <v>26</v>
      </c>
      <c r="J18" s="7" t="s">
        <v>27</v>
      </c>
      <c r="K18" s="10" t="s">
        <v>28</v>
      </c>
      <c r="L18" s="10" t="s">
        <v>29</v>
      </c>
      <c r="M18" s="11" t="s">
        <v>70</v>
      </c>
    </row>
    <row r="19" spans="1:13" ht="28.05" customHeight="1">
      <c r="A19" s="6" t="s">
        <v>71</v>
      </c>
      <c r="B19" s="7" t="s">
        <v>72</v>
      </c>
      <c r="C19" s="7" t="s">
        <v>73</v>
      </c>
      <c r="D19" s="7">
        <v>0</v>
      </c>
      <c r="E19" s="7" t="str">
        <f t="shared" si="0"/>
        <v>Needed</v>
      </c>
      <c r="F19" s="7" t="s">
        <v>23</v>
      </c>
      <c r="G19" s="7" t="s">
        <v>24</v>
      </c>
      <c r="H19" s="7" t="s">
        <v>25</v>
      </c>
      <c r="I19" s="7" t="s">
        <v>26</v>
      </c>
      <c r="J19" s="7" t="s">
        <v>27</v>
      </c>
      <c r="K19" s="10" t="s">
        <v>28</v>
      </c>
      <c r="L19" s="10" t="s">
        <v>29</v>
      </c>
      <c r="M19" s="11" t="s">
        <v>74</v>
      </c>
    </row>
    <row r="20" spans="1:13" ht="28.05" customHeight="1">
      <c r="A20" s="6" t="s">
        <v>75</v>
      </c>
      <c r="B20" s="7" t="s">
        <v>76</v>
      </c>
      <c r="C20" s="7" t="s">
        <v>77</v>
      </c>
      <c r="D20" s="7">
        <v>0</v>
      </c>
      <c r="E20" s="7" t="str">
        <f t="shared" si="0"/>
        <v>Needed</v>
      </c>
      <c r="F20" s="7" t="s">
        <v>23</v>
      </c>
      <c r="G20" s="7" t="s">
        <v>25</v>
      </c>
      <c r="H20" s="7" t="s">
        <v>25</v>
      </c>
      <c r="I20" s="7" t="s">
        <v>26</v>
      </c>
      <c r="J20" s="7" t="s">
        <v>27</v>
      </c>
      <c r="K20" s="10" t="s">
        <v>28</v>
      </c>
      <c r="L20" s="10" t="s">
        <v>29</v>
      </c>
      <c r="M20" s="11" t="s">
        <v>78</v>
      </c>
    </row>
    <row r="21" spans="1:13" ht="28.05" customHeight="1">
      <c r="A21" s="6" t="s">
        <v>79</v>
      </c>
      <c r="B21" s="7" t="s">
        <v>80</v>
      </c>
      <c r="C21" s="7" t="s">
        <v>81</v>
      </c>
      <c r="D21" s="7">
        <v>0</v>
      </c>
      <c r="E21" s="7" t="str">
        <f t="shared" si="0"/>
        <v>Needed</v>
      </c>
      <c r="F21" s="7" t="s">
        <v>23</v>
      </c>
      <c r="G21" s="7" t="s">
        <v>25</v>
      </c>
      <c r="H21" s="7" t="s">
        <v>25</v>
      </c>
      <c r="I21" s="7" t="s">
        <v>26</v>
      </c>
      <c r="J21" s="7" t="s">
        <v>27</v>
      </c>
      <c r="K21" s="10" t="s">
        <v>28</v>
      </c>
      <c r="L21" s="10" t="s">
        <v>29</v>
      </c>
      <c r="M21" s="11" t="s">
        <v>82</v>
      </c>
    </row>
    <row r="22" spans="1:13" ht="28.05" customHeight="1">
      <c r="A22" s="6" t="s">
        <v>83</v>
      </c>
      <c r="B22" s="7" t="s">
        <v>84</v>
      </c>
      <c r="C22" s="7" t="s">
        <v>85</v>
      </c>
      <c r="D22" s="7">
        <v>0</v>
      </c>
      <c r="E22" s="7" t="str">
        <f t="shared" si="0"/>
        <v>Needed</v>
      </c>
      <c r="F22" s="7" t="s">
        <v>23</v>
      </c>
      <c r="G22" s="7" t="s">
        <v>25</v>
      </c>
      <c r="H22" s="7" t="s">
        <v>25</v>
      </c>
      <c r="I22" s="7" t="s">
        <v>26</v>
      </c>
      <c r="J22" s="7" t="s">
        <v>27</v>
      </c>
      <c r="K22" s="10" t="s">
        <v>28</v>
      </c>
      <c r="L22" s="10" t="s">
        <v>29</v>
      </c>
      <c r="M22" s="11" t="s">
        <v>86</v>
      </c>
    </row>
    <row r="23" spans="1:13" ht="28.05" customHeight="1">
      <c r="A23" s="6" t="s">
        <v>87</v>
      </c>
      <c r="B23" s="7" t="s">
        <v>88</v>
      </c>
      <c r="C23" s="7" t="s">
        <v>89</v>
      </c>
      <c r="D23" s="7">
        <v>0</v>
      </c>
      <c r="E23" s="7" t="str">
        <f t="shared" si="0"/>
        <v>Needed</v>
      </c>
      <c r="F23" s="7" t="s">
        <v>23</v>
      </c>
      <c r="G23" s="7" t="s">
        <v>25</v>
      </c>
      <c r="H23" s="7" t="s">
        <v>25</v>
      </c>
      <c r="I23" s="7" t="s">
        <v>26</v>
      </c>
      <c r="J23" s="7" t="s">
        <v>27</v>
      </c>
      <c r="K23" s="10" t="s">
        <v>28</v>
      </c>
      <c r="L23" s="10" t="s">
        <v>29</v>
      </c>
      <c r="M23" s="11" t="s">
        <v>90</v>
      </c>
    </row>
    <row r="24" spans="1:13" ht="28.05" customHeight="1">
      <c r="A24" s="6" t="s">
        <v>91</v>
      </c>
      <c r="B24" s="7" t="s">
        <v>92</v>
      </c>
      <c r="C24" s="7" t="s">
        <v>93</v>
      </c>
      <c r="D24" s="7">
        <v>0</v>
      </c>
      <c r="E24" s="7" t="str">
        <f t="shared" si="0"/>
        <v>Needed</v>
      </c>
      <c r="F24" s="7" t="s">
        <v>23</v>
      </c>
      <c r="G24" s="7" t="s">
        <v>24</v>
      </c>
      <c r="H24" s="7" t="s">
        <v>25</v>
      </c>
      <c r="I24" s="7" t="s">
        <v>26</v>
      </c>
      <c r="J24" s="7" t="s">
        <v>27</v>
      </c>
      <c r="K24" s="10" t="s">
        <v>28</v>
      </c>
      <c r="L24" s="10" t="s">
        <v>29</v>
      </c>
      <c r="M24" s="11" t="s">
        <v>94</v>
      </c>
    </row>
    <row r="25" spans="1:13" ht="28.05" customHeight="1">
      <c r="A25" s="6" t="s">
        <v>95</v>
      </c>
      <c r="B25" s="7" t="s">
        <v>96</v>
      </c>
      <c r="C25" s="7" t="s">
        <v>97</v>
      </c>
      <c r="D25" s="7">
        <v>0</v>
      </c>
      <c r="E25" s="7" t="str">
        <f t="shared" si="0"/>
        <v>Needed</v>
      </c>
      <c r="F25" s="7" t="s">
        <v>23</v>
      </c>
      <c r="G25" s="7" t="s">
        <v>25</v>
      </c>
      <c r="H25" s="7" t="s">
        <v>25</v>
      </c>
      <c r="I25" s="7" t="s">
        <v>26</v>
      </c>
      <c r="J25" s="7" t="s">
        <v>27</v>
      </c>
      <c r="K25" s="10" t="s">
        <v>28</v>
      </c>
      <c r="L25" s="10" t="s">
        <v>29</v>
      </c>
      <c r="M25" s="11" t="s">
        <v>98</v>
      </c>
    </row>
    <row r="26" spans="1:13" s="26" customFormat="1" ht="28.05" customHeight="1">
      <c r="A26" s="22" t="s">
        <v>99</v>
      </c>
      <c r="B26" s="23" t="s">
        <v>100</v>
      </c>
      <c r="C26" s="23" t="s">
        <v>101</v>
      </c>
      <c r="D26" s="23">
        <v>1</v>
      </c>
      <c r="E26" s="23" t="str">
        <f t="shared" si="0"/>
        <v>Complete</v>
      </c>
      <c r="F26" s="23" t="s">
        <v>102</v>
      </c>
      <c r="G26" s="23" t="s">
        <v>25</v>
      </c>
      <c r="H26" s="23" t="s">
        <v>25</v>
      </c>
      <c r="I26" s="23" t="s">
        <v>26</v>
      </c>
      <c r="J26" s="23" t="s">
        <v>27</v>
      </c>
      <c r="K26" s="24" t="s">
        <v>28</v>
      </c>
      <c r="L26" s="24" t="s">
        <v>29</v>
      </c>
      <c r="M26" s="25" t="s">
        <v>103</v>
      </c>
    </row>
    <row r="27" spans="1:13" ht="28.05" customHeight="1">
      <c r="A27" s="6" t="s">
        <v>104</v>
      </c>
      <c r="B27" s="7" t="s">
        <v>105</v>
      </c>
      <c r="C27" s="7" t="s">
        <v>106</v>
      </c>
      <c r="D27" s="7">
        <v>0</v>
      </c>
      <c r="E27" s="7" t="str">
        <f t="shared" si="0"/>
        <v>Needed</v>
      </c>
      <c r="F27" s="7" t="s">
        <v>23</v>
      </c>
      <c r="G27" s="7" t="s">
        <v>25</v>
      </c>
      <c r="H27" s="7" t="s">
        <v>25</v>
      </c>
      <c r="I27" s="7" t="s">
        <v>26</v>
      </c>
      <c r="J27" s="7" t="s">
        <v>27</v>
      </c>
      <c r="K27" s="10" t="s">
        <v>28</v>
      </c>
      <c r="L27" s="10" t="s">
        <v>29</v>
      </c>
      <c r="M27" s="11" t="s">
        <v>107</v>
      </c>
    </row>
    <row r="28" spans="1:13" ht="28.05" customHeight="1">
      <c r="A28" s="6" t="s">
        <v>108</v>
      </c>
      <c r="B28" s="7" t="s">
        <v>109</v>
      </c>
      <c r="C28" s="7" t="s">
        <v>110</v>
      </c>
      <c r="D28" s="7">
        <v>0</v>
      </c>
      <c r="E28" s="7" t="str">
        <f t="shared" si="0"/>
        <v>Needed</v>
      </c>
      <c r="F28" s="7" t="s">
        <v>23</v>
      </c>
      <c r="G28" s="7" t="s">
        <v>24</v>
      </c>
      <c r="H28" s="7" t="s">
        <v>25</v>
      </c>
      <c r="I28" s="7" t="s">
        <v>26</v>
      </c>
      <c r="J28" s="7" t="s">
        <v>27</v>
      </c>
      <c r="K28" s="10" t="s">
        <v>28</v>
      </c>
      <c r="L28" s="10" t="s">
        <v>29</v>
      </c>
      <c r="M28" s="11" t="s">
        <v>111</v>
      </c>
    </row>
    <row r="29" spans="1:13" ht="28.05" customHeight="1">
      <c r="A29" s="6" t="s">
        <v>112</v>
      </c>
      <c r="B29" s="7" t="s">
        <v>113</v>
      </c>
      <c r="C29" s="7" t="s">
        <v>114</v>
      </c>
      <c r="D29" s="7">
        <v>0</v>
      </c>
      <c r="E29" s="7" t="str">
        <f t="shared" si="0"/>
        <v>Needed</v>
      </c>
      <c r="F29" s="7" t="s">
        <v>23</v>
      </c>
      <c r="G29" s="7" t="s">
        <v>25</v>
      </c>
      <c r="H29" s="7" t="s">
        <v>25</v>
      </c>
      <c r="I29" s="7" t="s">
        <v>26</v>
      </c>
      <c r="J29" s="7" t="s">
        <v>27</v>
      </c>
      <c r="K29" s="10" t="s">
        <v>28</v>
      </c>
      <c r="L29" s="10" t="s">
        <v>29</v>
      </c>
      <c r="M29" s="11" t="s">
        <v>115</v>
      </c>
    </row>
    <row r="30" spans="1:13" ht="28.05" customHeight="1">
      <c r="A30" s="6" t="s">
        <v>116</v>
      </c>
      <c r="B30" s="7" t="s">
        <v>117</v>
      </c>
      <c r="C30" s="7" t="s">
        <v>118</v>
      </c>
      <c r="D30" s="7">
        <v>0</v>
      </c>
      <c r="E30" s="7" t="str">
        <f t="shared" si="0"/>
        <v>Needed</v>
      </c>
      <c r="F30" s="7" t="s">
        <v>23</v>
      </c>
      <c r="G30" s="7" t="s">
        <v>25</v>
      </c>
      <c r="H30" s="7" t="s">
        <v>25</v>
      </c>
      <c r="I30" s="7" t="s">
        <v>26</v>
      </c>
      <c r="J30" s="7" t="s">
        <v>27</v>
      </c>
      <c r="K30" s="10" t="s">
        <v>28</v>
      </c>
      <c r="L30" s="10" t="s">
        <v>29</v>
      </c>
      <c r="M30" s="11" t="s">
        <v>119</v>
      </c>
    </row>
    <row r="31" spans="1:13" ht="28.05" customHeight="1">
      <c r="A31" s="6" t="s">
        <v>120</v>
      </c>
      <c r="B31" s="7" t="s">
        <v>121</v>
      </c>
      <c r="C31" s="7" t="s">
        <v>122</v>
      </c>
      <c r="D31" s="7">
        <v>0</v>
      </c>
      <c r="E31" s="7" t="str">
        <f t="shared" si="0"/>
        <v>Needed</v>
      </c>
      <c r="F31" s="7" t="s">
        <v>23</v>
      </c>
      <c r="G31" s="7" t="s">
        <v>25</v>
      </c>
      <c r="H31" s="7" t="s">
        <v>25</v>
      </c>
      <c r="I31" s="7" t="s">
        <v>26</v>
      </c>
      <c r="J31" s="7" t="s">
        <v>27</v>
      </c>
      <c r="K31" s="10" t="s">
        <v>28</v>
      </c>
      <c r="L31" s="10" t="s">
        <v>29</v>
      </c>
      <c r="M31" s="11" t="s">
        <v>123</v>
      </c>
    </row>
    <row r="32" spans="1:13" ht="28.05" customHeight="1">
      <c r="A32" s="6" t="s">
        <v>124</v>
      </c>
      <c r="B32" s="7" t="s">
        <v>125</v>
      </c>
      <c r="C32" s="7" t="s">
        <v>126</v>
      </c>
      <c r="D32" s="7">
        <v>0</v>
      </c>
      <c r="E32" s="7" t="str">
        <f t="shared" si="0"/>
        <v>Needed</v>
      </c>
      <c r="F32" s="7" t="s">
        <v>23</v>
      </c>
      <c r="G32" s="7" t="s">
        <v>25</v>
      </c>
      <c r="H32" s="7" t="s">
        <v>25</v>
      </c>
      <c r="I32" s="7" t="s">
        <v>26</v>
      </c>
      <c r="J32" s="7" t="s">
        <v>27</v>
      </c>
      <c r="K32" s="10" t="s">
        <v>28</v>
      </c>
      <c r="L32" s="10" t="s">
        <v>29</v>
      </c>
      <c r="M32" s="11" t="s">
        <v>127</v>
      </c>
    </row>
    <row r="33" spans="1:13" ht="28.05" customHeight="1">
      <c r="A33" s="6" t="s">
        <v>128</v>
      </c>
      <c r="B33" s="7" t="s">
        <v>129</v>
      </c>
      <c r="C33" s="7" t="s">
        <v>130</v>
      </c>
      <c r="D33" s="7">
        <v>0</v>
      </c>
      <c r="E33" s="7" t="str">
        <f t="shared" si="0"/>
        <v>Needed</v>
      </c>
      <c r="F33" s="7" t="s">
        <v>23</v>
      </c>
      <c r="G33" s="7" t="s">
        <v>25</v>
      </c>
      <c r="H33" s="7" t="s">
        <v>25</v>
      </c>
      <c r="I33" s="7" t="s">
        <v>26</v>
      </c>
      <c r="J33" s="7" t="s">
        <v>27</v>
      </c>
      <c r="K33" s="10" t="s">
        <v>28</v>
      </c>
      <c r="L33" s="10" t="s">
        <v>29</v>
      </c>
      <c r="M33" s="11" t="s">
        <v>131</v>
      </c>
    </row>
    <row r="34" spans="1:13" ht="28.05" customHeight="1">
      <c r="A34" s="6" t="s">
        <v>132</v>
      </c>
      <c r="B34" s="7" t="s">
        <v>133</v>
      </c>
      <c r="C34" s="7" t="s">
        <v>134</v>
      </c>
      <c r="D34" s="7">
        <v>0</v>
      </c>
      <c r="E34" s="7" t="str">
        <f t="shared" si="0"/>
        <v>Needed</v>
      </c>
      <c r="F34" s="7" t="s">
        <v>23</v>
      </c>
      <c r="G34" s="7" t="s">
        <v>25</v>
      </c>
      <c r="H34" s="7" t="s">
        <v>25</v>
      </c>
      <c r="I34" s="7" t="s">
        <v>26</v>
      </c>
      <c r="J34" s="7" t="s">
        <v>27</v>
      </c>
      <c r="K34" s="10" t="s">
        <v>28</v>
      </c>
      <c r="L34" s="10" t="s">
        <v>29</v>
      </c>
      <c r="M34" s="11" t="s">
        <v>135</v>
      </c>
    </row>
    <row r="35" spans="1:13" ht="28.05" customHeight="1">
      <c r="A35" s="6" t="s">
        <v>136</v>
      </c>
      <c r="B35" s="7" t="s">
        <v>137</v>
      </c>
      <c r="C35" s="7" t="s">
        <v>138</v>
      </c>
      <c r="D35" s="7">
        <v>0</v>
      </c>
      <c r="E35" s="7" t="str">
        <f t="shared" si="0"/>
        <v>Needed</v>
      </c>
      <c r="F35" s="7" t="s">
        <v>23</v>
      </c>
      <c r="G35" s="7" t="s">
        <v>24</v>
      </c>
      <c r="H35" s="7" t="s">
        <v>25</v>
      </c>
      <c r="I35" s="7" t="s">
        <v>26</v>
      </c>
      <c r="J35" s="7" t="s">
        <v>27</v>
      </c>
      <c r="K35" s="10" t="s">
        <v>28</v>
      </c>
      <c r="L35" s="10" t="s">
        <v>29</v>
      </c>
      <c r="M35" s="11" t="s">
        <v>139</v>
      </c>
    </row>
    <row r="36" spans="1:13" ht="28.05" customHeight="1">
      <c r="A36" s="6" t="s">
        <v>140</v>
      </c>
      <c r="B36" s="7" t="s">
        <v>141</v>
      </c>
      <c r="C36" s="7" t="s">
        <v>142</v>
      </c>
      <c r="D36" s="7">
        <v>0</v>
      </c>
      <c r="E36" s="7" t="str">
        <f t="shared" si="0"/>
        <v>Needed</v>
      </c>
      <c r="F36" s="7" t="s">
        <v>23</v>
      </c>
      <c r="G36" s="7" t="s">
        <v>25</v>
      </c>
      <c r="H36" s="7" t="s">
        <v>25</v>
      </c>
      <c r="I36" s="7" t="s">
        <v>26</v>
      </c>
      <c r="J36" s="7" t="s">
        <v>27</v>
      </c>
      <c r="K36" s="10" t="s">
        <v>28</v>
      </c>
      <c r="L36" s="10" t="s">
        <v>29</v>
      </c>
      <c r="M36" s="11" t="s">
        <v>143</v>
      </c>
    </row>
    <row r="37" spans="1:13" s="26" customFormat="1" ht="28.05" customHeight="1">
      <c r="A37" s="22" t="s">
        <v>144</v>
      </c>
      <c r="B37" s="23" t="s">
        <v>145</v>
      </c>
      <c r="C37" s="23" t="s">
        <v>146</v>
      </c>
      <c r="D37" s="23">
        <v>1</v>
      </c>
      <c r="E37" s="23" t="str">
        <f t="shared" si="0"/>
        <v>Complete</v>
      </c>
      <c r="F37" s="23" t="s">
        <v>102</v>
      </c>
      <c r="G37" s="23" t="s">
        <v>25</v>
      </c>
      <c r="H37" s="23" t="s">
        <v>25</v>
      </c>
      <c r="I37" s="23" t="s">
        <v>26</v>
      </c>
      <c r="J37" s="23" t="s">
        <v>27</v>
      </c>
      <c r="K37" s="24" t="s">
        <v>28</v>
      </c>
      <c r="L37" s="24" t="s">
        <v>29</v>
      </c>
      <c r="M37" s="25" t="s">
        <v>147</v>
      </c>
    </row>
    <row r="38" spans="1:13" s="26" customFormat="1" ht="28.05" customHeight="1">
      <c r="A38" s="22" t="s">
        <v>148</v>
      </c>
      <c r="B38" s="23" t="s">
        <v>149</v>
      </c>
      <c r="C38" s="23" t="s">
        <v>150</v>
      </c>
      <c r="D38" s="23">
        <v>1</v>
      </c>
      <c r="E38" s="23" t="str">
        <f t="shared" si="0"/>
        <v>Complete</v>
      </c>
      <c r="F38" s="23" t="s">
        <v>102</v>
      </c>
      <c r="G38" s="23" t="s">
        <v>25</v>
      </c>
      <c r="H38" s="23" t="s">
        <v>25</v>
      </c>
      <c r="I38" s="23" t="s">
        <v>26</v>
      </c>
      <c r="J38" s="23" t="s">
        <v>27</v>
      </c>
      <c r="K38" s="24" t="s">
        <v>28</v>
      </c>
      <c r="L38" s="24" t="s">
        <v>29</v>
      </c>
      <c r="M38" s="25" t="s">
        <v>151</v>
      </c>
    </row>
    <row r="39" spans="1:13" ht="28.05" customHeight="1">
      <c r="A39" s="6" t="s">
        <v>152</v>
      </c>
      <c r="B39" s="7" t="s">
        <v>153</v>
      </c>
      <c r="C39" s="7" t="s">
        <v>154</v>
      </c>
      <c r="D39" s="7">
        <v>0</v>
      </c>
      <c r="E39" s="7" t="str">
        <f t="shared" si="0"/>
        <v>Needed</v>
      </c>
      <c r="F39" s="7" t="s">
        <v>23</v>
      </c>
      <c r="G39" s="7" t="s">
        <v>25</v>
      </c>
      <c r="H39" s="7" t="s">
        <v>25</v>
      </c>
      <c r="I39" s="7" t="s">
        <v>26</v>
      </c>
      <c r="J39" s="7" t="s">
        <v>27</v>
      </c>
      <c r="K39" s="10" t="s">
        <v>28</v>
      </c>
      <c r="L39" s="10" t="s">
        <v>29</v>
      </c>
      <c r="M39" s="11" t="s">
        <v>155</v>
      </c>
    </row>
    <row r="40" spans="1:13" ht="28.05" customHeight="1">
      <c r="A40" s="6" t="s">
        <v>156</v>
      </c>
      <c r="B40" s="7" t="s">
        <v>157</v>
      </c>
      <c r="C40" s="7" t="s">
        <v>158</v>
      </c>
      <c r="D40" s="7">
        <v>0</v>
      </c>
      <c r="E40" s="7" t="str">
        <f t="shared" ref="E40:E71" si="1">IF(D40&gt;0,"Complete","Needed")</f>
        <v>Needed</v>
      </c>
      <c r="F40" s="7" t="s">
        <v>23</v>
      </c>
      <c r="G40" s="7" t="s">
        <v>25</v>
      </c>
      <c r="H40" s="7" t="s">
        <v>25</v>
      </c>
      <c r="I40" s="7" t="s">
        <v>26</v>
      </c>
      <c r="J40" s="7" t="s">
        <v>27</v>
      </c>
      <c r="K40" s="10" t="s">
        <v>28</v>
      </c>
      <c r="L40" s="10" t="s">
        <v>29</v>
      </c>
      <c r="M40" s="11" t="s">
        <v>159</v>
      </c>
    </row>
    <row r="41" spans="1:13" ht="28.05" customHeight="1">
      <c r="A41" s="6" t="s">
        <v>160</v>
      </c>
      <c r="B41" s="7" t="s">
        <v>161</v>
      </c>
      <c r="C41" s="7" t="s">
        <v>162</v>
      </c>
      <c r="D41" s="7">
        <v>0</v>
      </c>
      <c r="E41" s="7" t="str">
        <f t="shared" si="1"/>
        <v>Needed</v>
      </c>
      <c r="F41" s="7" t="s">
        <v>23</v>
      </c>
      <c r="G41" s="7" t="s">
        <v>25</v>
      </c>
      <c r="H41" s="7" t="s">
        <v>25</v>
      </c>
      <c r="I41" s="7" t="s">
        <v>26</v>
      </c>
      <c r="J41" s="7" t="s">
        <v>27</v>
      </c>
      <c r="K41" s="10" t="s">
        <v>28</v>
      </c>
      <c r="L41" s="10" t="s">
        <v>29</v>
      </c>
      <c r="M41" s="11" t="s">
        <v>163</v>
      </c>
    </row>
    <row r="42" spans="1:13" ht="28.05" customHeight="1">
      <c r="A42" s="6" t="s">
        <v>164</v>
      </c>
      <c r="B42" s="7" t="s">
        <v>165</v>
      </c>
      <c r="C42" s="7" t="s">
        <v>166</v>
      </c>
      <c r="D42" s="7">
        <v>0</v>
      </c>
      <c r="E42" s="7" t="str">
        <f t="shared" si="1"/>
        <v>Needed</v>
      </c>
      <c r="F42" s="7" t="s">
        <v>23</v>
      </c>
      <c r="G42" s="7" t="s">
        <v>24</v>
      </c>
      <c r="H42" s="7" t="s">
        <v>25</v>
      </c>
      <c r="I42" s="7" t="s">
        <v>26</v>
      </c>
      <c r="J42" s="7" t="s">
        <v>27</v>
      </c>
      <c r="K42" s="10" t="s">
        <v>28</v>
      </c>
      <c r="L42" s="10" t="s">
        <v>29</v>
      </c>
      <c r="M42" s="11" t="s">
        <v>167</v>
      </c>
    </row>
    <row r="43" spans="1:13" ht="28.05" customHeight="1">
      <c r="A43" s="6" t="s">
        <v>168</v>
      </c>
      <c r="B43" s="7" t="s">
        <v>169</v>
      </c>
      <c r="C43" s="7" t="s">
        <v>170</v>
      </c>
      <c r="D43" s="7">
        <v>0</v>
      </c>
      <c r="E43" s="7" t="str">
        <f t="shared" si="1"/>
        <v>Needed</v>
      </c>
      <c r="F43" s="7" t="s">
        <v>23</v>
      </c>
      <c r="G43" s="7" t="s">
        <v>25</v>
      </c>
      <c r="H43" s="7" t="s">
        <v>25</v>
      </c>
      <c r="I43" s="7" t="s">
        <v>26</v>
      </c>
      <c r="J43" s="7" t="s">
        <v>27</v>
      </c>
      <c r="K43" s="10" t="s">
        <v>28</v>
      </c>
      <c r="L43" s="10" t="s">
        <v>29</v>
      </c>
      <c r="M43" s="11" t="s">
        <v>171</v>
      </c>
    </row>
    <row r="44" spans="1:13" ht="28.05" customHeight="1">
      <c r="A44" s="6" t="s">
        <v>172</v>
      </c>
      <c r="B44" s="7" t="s">
        <v>173</v>
      </c>
      <c r="C44" s="7" t="s">
        <v>174</v>
      </c>
      <c r="D44" s="7">
        <v>0</v>
      </c>
      <c r="E44" s="7" t="str">
        <f t="shared" si="1"/>
        <v>Needed</v>
      </c>
      <c r="F44" s="7" t="s">
        <v>23</v>
      </c>
      <c r="G44" s="7" t="s">
        <v>25</v>
      </c>
      <c r="H44" s="7" t="s">
        <v>25</v>
      </c>
      <c r="I44" s="7" t="s">
        <v>26</v>
      </c>
      <c r="J44" s="7" t="s">
        <v>27</v>
      </c>
      <c r="K44" s="10" t="s">
        <v>28</v>
      </c>
      <c r="L44" s="10" t="s">
        <v>29</v>
      </c>
      <c r="M44" s="11" t="s">
        <v>175</v>
      </c>
    </row>
    <row r="45" spans="1:13" ht="28.05" customHeight="1">
      <c r="A45" s="6" t="s">
        <v>176</v>
      </c>
      <c r="B45" s="7" t="s">
        <v>177</v>
      </c>
      <c r="C45" s="7" t="s">
        <v>178</v>
      </c>
      <c r="D45" s="7">
        <v>0</v>
      </c>
      <c r="E45" s="7" t="str">
        <f t="shared" si="1"/>
        <v>Needed</v>
      </c>
      <c r="F45" s="7" t="s">
        <v>23</v>
      </c>
      <c r="G45" s="7" t="s">
        <v>25</v>
      </c>
      <c r="H45" s="7" t="s">
        <v>25</v>
      </c>
      <c r="I45" s="7" t="s">
        <v>26</v>
      </c>
      <c r="J45" s="7" t="s">
        <v>27</v>
      </c>
      <c r="K45" s="10" t="s">
        <v>28</v>
      </c>
      <c r="L45" s="10" t="s">
        <v>29</v>
      </c>
      <c r="M45" s="11" t="s">
        <v>179</v>
      </c>
    </row>
    <row r="46" spans="1:13" ht="28.05" customHeight="1">
      <c r="A46" s="6" t="s">
        <v>180</v>
      </c>
      <c r="B46" s="7" t="s">
        <v>181</v>
      </c>
      <c r="C46" s="7" t="s">
        <v>182</v>
      </c>
      <c r="D46" s="7">
        <v>0</v>
      </c>
      <c r="E46" s="7" t="str">
        <f t="shared" si="1"/>
        <v>Needed</v>
      </c>
      <c r="F46" s="7" t="s">
        <v>23</v>
      </c>
      <c r="G46" s="7" t="s">
        <v>25</v>
      </c>
      <c r="H46" s="7" t="s">
        <v>25</v>
      </c>
      <c r="I46" s="7" t="s">
        <v>26</v>
      </c>
      <c r="J46" s="7" t="s">
        <v>27</v>
      </c>
      <c r="K46" s="10" t="s">
        <v>28</v>
      </c>
      <c r="L46" s="10" t="s">
        <v>29</v>
      </c>
      <c r="M46" s="11" t="s">
        <v>183</v>
      </c>
    </row>
    <row r="47" spans="1:13" ht="28.05" customHeight="1">
      <c r="A47" s="6" t="s">
        <v>184</v>
      </c>
      <c r="B47" s="7" t="s">
        <v>185</v>
      </c>
      <c r="C47" s="7" t="s">
        <v>186</v>
      </c>
      <c r="D47" s="7">
        <v>0</v>
      </c>
      <c r="E47" s="7" t="str">
        <f t="shared" si="1"/>
        <v>Needed</v>
      </c>
      <c r="F47" s="7" t="s">
        <v>23</v>
      </c>
      <c r="G47" s="7" t="s">
        <v>25</v>
      </c>
      <c r="H47" s="7" t="s">
        <v>25</v>
      </c>
      <c r="I47" s="7" t="s">
        <v>26</v>
      </c>
      <c r="J47" s="7" t="s">
        <v>27</v>
      </c>
      <c r="K47" s="10" t="s">
        <v>28</v>
      </c>
      <c r="L47" s="10" t="s">
        <v>29</v>
      </c>
      <c r="M47" s="11" t="s">
        <v>187</v>
      </c>
    </row>
    <row r="48" spans="1:13" s="26" customFormat="1" ht="28.05" customHeight="1">
      <c r="A48" s="22" t="s">
        <v>188</v>
      </c>
      <c r="B48" s="23" t="s">
        <v>189</v>
      </c>
      <c r="C48" s="23" t="s">
        <v>190</v>
      </c>
      <c r="D48" s="23">
        <v>1</v>
      </c>
      <c r="E48" s="23" t="str">
        <f t="shared" si="1"/>
        <v>Complete</v>
      </c>
      <c r="F48" s="23" t="s">
        <v>102</v>
      </c>
      <c r="G48" s="23" t="s">
        <v>25</v>
      </c>
      <c r="H48" s="23" t="s">
        <v>25</v>
      </c>
      <c r="I48" s="23" t="s">
        <v>26</v>
      </c>
      <c r="J48" s="23" t="s">
        <v>27</v>
      </c>
      <c r="K48" s="24" t="s">
        <v>28</v>
      </c>
      <c r="L48" s="24" t="s">
        <v>29</v>
      </c>
      <c r="M48" s="25" t="s">
        <v>191</v>
      </c>
    </row>
    <row r="49" spans="1:13" ht="28.05" customHeight="1">
      <c r="A49" s="6" t="s">
        <v>192</v>
      </c>
      <c r="B49" s="7" t="s">
        <v>193</v>
      </c>
      <c r="C49" s="7" t="s">
        <v>194</v>
      </c>
      <c r="D49" s="7">
        <v>0</v>
      </c>
      <c r="E49" s="7" t="str">
        <f t="shared" si="1"/>
        <v>Needed</v>
      </c>
      <c r="F49" s="7" t="s">
        <v>23</v>
      </c>
      <c r="G49" s="7" t="s">
        <v>25</v>
      </c>
      <c r="H49" s="7" t="s">
        <v>25</v>
      </c>
      <c r="I49" s="7" t="s">
        <v>26</v>
      </c>
      <c r="J49" s="7" t="s">
        <v>27</v>
      </c>
      <c r="K49" s="10" t="s">
        <v>28</v>
      </c>
      <c r="L49" s="10" t="s">
        <v>29</v>
      </c>
      <c r="M49" s="11" t="s">
        <v>195</v>
      </c>
    </row>
    <row r="50" spans="1:13" ht="28.05" customHeight="1">
      <c r="A50" s="6" t="s">
        <v>196</v>
      </c>
      <c r="B50" s="7" t="s">
        <v>197</v>
      </c>
      <c r="C50" s="7" t="s">
        <v>198</v>
      </c>
      <c r="D50" s="7">
        <v>0</v>
      </c>
      <c r="E50" s="7" t="str">
        <f t="shared" si="1"/>
        <v>Needed</v>
      </c>
      <c r="F50" s="7" t="s">
        <v>23</v>
      </c>
      <c r="G50" s="7" t="s">
        <v>25</v>
      </c>
      <c r="H50" s="7" t="s">
        <v>25</v>
      </c>
      <c r="I50" s="7" t="s">
        <v>26</v>
      </c>
      <c r="J50" s="7" t="s">
        <v>27</v>
      </c>
      <c r="K50" s="10" t="s">
        <v>28</v>
      </c>
      <c r="L50" s="10" t="s">
        <v>29</v>
      </c>
      <c r="M50" s="11" t="s">
        <v>199</v>
      </c>
    </row>
    <row r="51" spans="1:13" ht="28.05" customHeight="1">
      <c r="A51" s="6" t="s">
        <v>200</v>
      </c>
      <c r="B51" s="7" t="s">
        <v>201</v>
      </c>
      <c r="C51" s="7" t="s">
        <v>202</v>
      </c>
      <c r="D51" s="7">
        <v>0</v>
      </c>
      <c r="E51" s="7" t="str">
        <f t="shared" si="1"/>
        <v>Needed</v>
      </c>
      <c r="F51" s="7" t="s">
        <v>23</v>
      </c>
      <c r="G51" s="7" t="s">
        <v>25</v>
      </c>
      <c r="H51" s="7" t="s">
        <v>25</v>
      </c>
      <c r="I51" s="7" t="s">
        <v>26</v>
      </c>
      <c r="J51" s="7" t="s">
        <v>27</v>
      </c>
      <c r="K51" s="10" t="s">
        <v>28</v>
      </c>
      <c r="L51" s="10" t="s">
        <v>29</v>
      </c>
      <c r="M51" s="11" t="s">
        <v>203</v>
      </c>
    </row>
    <row r="52" spans="1:13" ht="28.05" customHeight="1">
      <c r="A52" s="6" t="s">
        <v>204</v>
      </c>
      <c r="B52" s="7" t="s">
        <v>205</v>
      </c>
      <c r="C52" s="7" t="s">
        <v>206</v>
      </c>
      <c r="D52" s="7">
        <v>0</v>
      </c>
      <c r="E52" s="7" t="str">
        <f t="shared" si="1"/>
        <v>Needed</v>
      </c>
      <c r="F52" s="7" t="s">
        <v>23</v>
      </c>
      <c r="G52" s="7" t="s">
        <v>25</v>
      </c>
      <c r="H52" s="7" t="s">
        <v>25</v>
      </c>
      <c r="I52" s="7" t="s">
        <v>26</v>
      </c>
      <c r="J52" s="7" t="s">
        <v>27</v>
      </c>
      <c r="K52" s="10" t="s">
        <v>28</v>
      </c>
      <c r="L52" s="10" t="s">
        <v>29</v>
      </c>
      <c r="M52" s="11" t="s">
        <v>207</v>
      </c>
    </row>
    <row r="53" spans="1:13" s="26" customFormat="1" ht="28.05" customHeight="1">
      <c r="A53" s="22" t="s">
        <v>208</v>
      </c>
      <c r="B53" s="23" t="s">
        <v>209</v>
      </c>
      <c r="C53" s="23" t="s">
        <v>210</v>
      </c>
      <c r="D53" s="23">
        <v>1</v>
      </c>
      <c r="E53" s="23" t="str">
        <f t="shared" si="1"/>
        <v>Complete</v>
      </c>
      <c r="F53" s="23" t="s">
        <v>102</v>
      </c>
      <c r="G53" s="23" t="s">
        <v>25</v>
      </c>
      <c r="H53" s="23" t="s">
        <v>25</v>
      </c>
      <c r="I53" s="23" t="s">
        <v>26</v>
      </c>
      <c r="J53" s="23" t="s">
        <v>27</v>
      </c>
      <c r="K53" s="24" t="s">
        <v>28</v>
      </c>
      <c r="L53" s="24" t="s">
        <v>29</v>
      </c>
      <c r="M53" s="25" t="s">
        <v>211</v>
      </c>
    </row>
    <row r="54" spans="1:13" ht="28.05" customHeight="1">
      <c r="A54" s="6" t="s">
        <v>212</v>
      </c>
      <c r="B54" s="7" t="s">
        <v>213</v>
      </c>
      <c r="C54" s="7" t="s">
        <v>214</v>
      </c>
      <c r="D54" s="7">
        <v>0</v>
      </c>
      <c r="E54" s="7" t="str">
        <f t="shared" si="1"/>
        <v>Needed</v>
      </c>
      <c r="F54" s="7" t="s">
        <v>23</v>
      </c>
      <c r="G54" s="7" t="s">
        <v>25</v>
      </c>
      <c r="H54" s="7" t="s">
        <v>24</v>
      </c>
      <c r="I54" s="7" t="s">
        <v>26</v>
      </c>
      <c r="J54" s="7" t="s">
        <v>27</v>
      </c>
      <c r="K54" s="10" t="s">
        <v>28</v>
      </c>
      <c r="L54" s="10" t="s">
        <v>29</v>
      </c>
      <c r="M54" s="11" t="s">
        <v>215</v>
      </c>
    </row>
    <row r="55" spans="1:13" s="26" customFormat="1" ht="28.05" customHeight="1">
      <c r="A55" s="22" t="s">
        <v>216</v>
      </c>
      <c r="B55" s="23" t="s">
        <v>217</v>
      </c>
      <c r="C55" s="23" t="s">
        <v>218</v>
      </c>
      <c r="D55" s="23">
        <v>1</v>
      </c>
      <c r="E55" s="23" t="str">
        <f t="shared" si="1"/>
        <v>Complete</v>
      </c>
      <c r="F55" s="23" t="s">
        <v>102</v>
      </c>
      <c r="G55" s="23" t="s">
        <v>25</v>
      </c>
      <c r="H55" s="23" t="s">
        <v>25</v>
      </c>
      <c r="I55" s="23" t="s">
        <v>26</v>
      </c>
      <c r="J55" s="23" t="s">
        <v>27</v>
      </c>
      <c r="K55" s="24" t="s">
        <v>28</v>
      </c>
      <c r="L55" s="24" t="s">
        <v>29</v>
      </c>
      <c r="M55" s="25" t="s">
        <v>219</v>
      </c>
    </row>
    <row r="56" spans="1:13" ht="28.05" customHeight="1">
      <c r="A56" s="6" t="s">
        <v>220</v>
      </c>
      <c r="B56" s="7" t="s">
        <v>221</v>
      </c>
      <c r="C56" s="7" t="s">
        <v>222</v>
      </c>
      <c r="D56" s="7">
        <v>0</v>
      </c>
      <c r="E56" s="7" t="str">
        <f t="shared" si="1"/>
        <v>Needed</v>
      </c>
      <c r="F56" s="7" t="s">
        <v>23</v>
      </c>
      <c r="G56" s="7" t="s">
        <v>25</v>
      </c>
      <c r="H56" s="7" t="s">
        <v>25</v>
      </c>
      <c r="I56" s="7" t="s">
        <v>26</v>
      </c>
      <c r="J56" s="7" t="s">
        <v>27</v>
      </c>
      <c r="K56" s="10" t="s">
        <v>28</v>
      </c>
      <c r="L56" s="10" t="s">
        <v>29</v>
      </c>
      <c r="M56" s="11" t="s">
        <v>223</v>
      </c>
    </row>
    <row r="57" spans="1:13" ht="28.05" customHeight="1">
      <c r="A57" s="6" t="s">
        <v>224</v>
      </c>
      <c r="B57" s="7" t="s">
        <v>225</v>
      </c>
      <c r="C57" s="7" t="s">
        <v>226</v>
      </c>
      <c r="D57" s="7">
        <v>0</v>
      </c>
      <c r="E57" s="7" t="str">
        <f t="shared" si="1"/>
        <v>Needed</v>
      </c>
      <c r="F57" s="7" t="s">
        <v>23</v>
      </c>
      <c r="G57" s="7" t="s">
        <v>25</v>
      </c>
      <c r="H57" s="7" t="s">
        <v>25</v>
      </c>
      <c r="I57" s="7" t="s">
        <v>26</v>
      </c>
      <c r="J57" s="7" t="s">
        <v>27</v>
      </c>
      <c r="K57" s="10" t="s">
        <v>28</v>
      </c>
      <c r="L57" s="10" t="s">
        <v>29</v>
      </c>
      <c r="M57" s="11" t="s">
        <v>227</v>
      </c>
    </row>
    <row r="58" spans="1:13" s="26" customFormat="1" ht="28.05" customHeight="1">
      <c r="A58" s="22" t="s">
        <v>228</v>
      </c>
      <c r="B58" s="23" t="s">
        <v>229</v>
      </c>
      <c r="C58" s="23" t="s">
        <v>230</v>
      </c>
      <c r="D58" s="23">
        <v>1</v>
      </c>
      <c r="E58" s="23" t="str">
        <f t="shared" si="1"/>
        <v>Complete</v>
      </c>
      <c r="F58" s="23" t="s">
        <v>102</v>
      </c>
      <c r="G58" s="23" t="s">
        <v>25</v>
      </c>
      <c r="H58" s="23" t="s">
        <v>25</v>
      </c>
      <c r="I58" s="23" t="s">
        <v>26</v>
      </c>
      <c r="J58" s="23" t="s">
        <v>27</v>
      </c>
      <c r="K58" s="24" t="s">
        <v>28</v>
      </c>
      <c r="L58" s="24" t="s">
        <v>29</v>
      </c>
      <c r="M58" s="25" t="s">
        <v>231</v>
      </c>
    </row>
    <row r="59" spans="1:13" ht="28.05" customHeight="1">
      <c r="A59" s="6" t="s">
        <v>232</v>
      </c>
      <c r="B59" s="7" t="s">
        <v>233</v>
      </c>
      <c r="C59" s="7" t="s">
        <v>234</v>
      </c>
      <c r="D59" s="7">
        <v>0</v>
      </c>
      <c r="E59" s="7" t="str">
        <f t="shared" si="1"/>
        <v>Needed</v>
      </c>
      <c r="F59" s="7" t="s">
        <v>23</v>
      </c>
      <c r="G59" s="7" t="s">
        <v>25</v>
      </c>
      <c r="H59" s="7" t="s">
        <v>25</v>
      </c>
      <c r="I59" s="7" t="s">
        <v>26</v>
      </c>
      <c r="J59" s="7" t="s">
        <v>27</v>
      </c>
      <c r="K59" s="10" t="s">
        <v>28</v>
      </c>
      <c r="L59" s="10" t="s">
        <v>29</v>
      </c>
      <c r="M59" s="11" t="s">
        <v>235</v>
      </c>
    </row>
    <row r="60" spans="1:13" ht="28.05" customHeight="1">
      <c r="A60" s="6" t="s">
        <v>236</v>
      </c>
      <c r="B60" s="7" t="s">
        <v>237</v>
      </c>
      <c r="C60" s="7" t="s">
        <v>238</v>
      </c>
      <c r="D60" s="7">
        <v>0</v>
      </c>
      <c r="E60" s="7" t="str">
        <f t="shared" si="1"/>
        <v>Needed</v>
      </c>
      <c r="F60" s="7" t="s">
        <v>23</v>
      </c>
      <c r="G60" s="7" t="s">
        <v>25</v>
      </c>
      <c r="H60" s="7" t="s">
        <v>25</v>
      </c>
      <c r="I60" s="7" t="s">
        <v>26</v>
      </c>
      <c r="J60" s="7" t="s">
        <v>27</v>
      </c>
      <c r="K60" s="10" t="s">
        <v>28</v>
      </c>
      <c r="L60" s="10" t="s">
        <v>29</v>
      </c>
      <c r="M60" s="11" t="s">
        <v>239</v>
      </c>
    </row>
    <row r="61" spans="1:13" ht="28.05" customHeight="1">
      <c r="A61" s="6" t="s">
        <v>240</v>
      </c>
      <c r="B61" s="7" t="s">
        <v>241</v>
      </c>
      <c r="C61" s="7" t="s">
        <v>242</v>
      </c>
      <c r="D61" s="7">
        <v>0</v>
      </c>
      <c r="E61" s="7" t="str">
        <f t="shared" si="1"/>
        <v>Needed</v>
      </c>
      <c r="F61" s="7" t="s">
        <v>23</v>
      </c>
      <c r="G61" s="7" t="s">
        <v>25</v>
      </c>
      <c r="H61" s="7" t="s">
        <v>25</v>
      </c>
      <c r="I61" s="7" t="s">
        <v>26</v>
      </c>
      <c r="J61" s="7" t="s">
        <v>27</v>
      </c>
      <c r="K61" s="10" t="s">
        <v>28</v>
      </c>
      <c r="L61" s="10" t="s">
        <v>29</v>
      </c>
      <c r="M61" s="11" t="s">
        <v>243</v>
      </c>
    </row>
    <row r="62" spans="1:13" ht="28.05" customHeight="1">
      <c r="A62" s="6" t="s">
        <v>244</v>
      </c>
      <c r="B62" s="7" t="s">
        <v>245</v>
      </c>
      <c r="C62" s="7" t="s">
        <v>246</v>
      </c>
      <c r="D62" s="7">
        <v>0</v>
      </c>
      <c r="E62" s="7" t="str">
        <f t="shared" si="1"/>
        <v>Needed</v>
      </c>
      <c r="F62" s="7" t="s">
        <v>23</v>
      </c>
      <c r="G62" s="7" t="s">
        <v>25</v>
      </c>
      <c r="H62" s="7" t="s">
        <v>25</v>
      </c>
      <c r="I62" s="7" t="s">
        <v>26</v>
      </c>
      <c r="J62" s="7" t="s">
        <v>27</v>
      </c>
      <c r="K62" s="10" t="s">
        <v>28</v>
      </c>
      <c r="L62" s="10" t="s">
        <v>29</v>
      </c>
      <c r="M62" s="11" t="s">
        <v>247</v>
      </c>
    </row>
    <row r="63" spans="1:13" ht="28.05" customHeight="1">
      <c r="A63" s="6" t="s">
        <v>248</v>
      </c>
      <c r="B63" s="7" t="s">
        <v>249</v>
      </c>
      <c r="C63" s="7" t="s">
        <v>250</v>
      </c>
      <c r="D63" s="7">
        <v>0</v>
      </c>
      <c r="E63" s="7" t="str">
        <f t="shared" si="1"/>
        <v>Needed</v>
      </c>
      <c r="F63" s="7" t="s">
        <v>23</v>
      </c>
      <c r="G63" s="7" t="s">
        <v>25</v>
      </c>
      <c r="H63" s="7" t="s">
        <v>25</v>
      </c>
      <c r="I63" s="7" t="s">
        <v>26</v>
      </c>
      <c r="J63" s="7" t="s">
        <v>27</v>
      </c>
      <c r="K63" s="10" t="s">
        <v>28</v>
      </c>
      <c r="L63" s="10" t="s">
        <v>29</v>
      </c>
      <c r="M63" s="11" t="s">
        <v>251</v>
      </c>
    </row>
    <row r="64" spans="1:13" ht="28.05" customHeight="1">
      <c r="A64" s="6" t="s">
        <v>252</v>
      </c>
      <c r="B64" s="7" t="s">
        <v>253</v>
      </c>
      <c r="C64" s="7" t="s">
        <v>254</v>
      </c>
      <c r="D64" s="7">
        <v>0</v>
      </c>
      <c r="E64" s="7" t="str">
        <f t="shared" si="1"/>
        <v>Needed</v>
      </c>
      <c r="F64" s="7" t="s">
        <v>23</v>
      </c>
      <c r="G64" s="7" t="s">
        <v>25</v>
      </c>
      <c r="H64" s="7" t="s">
        <v>25</v>
      </c>
      <c r="I64" s="7" t="s">
        <v>26</v>
      </c>
      <c r="J64" s="7" t="s">
        <v>27</v>
      </c>
      <c r="K64" s="10" t="s">
        <v>28</v>
      </c>
      <c r="L64" s="10" t="s">
        <v>29</v>
      </c>
      <c r="M64" s="11" t="s">
        <v>255</v>
      </c>
    </row>
    <row r="65" spans="1:13" ht="28.05" customHeight="1">
      <c r="A65" s="6" t="s">
        <v>256</v>
      </c>
      <c r="B65" s="7" t="s">
        <v>257</v>
      </c>
      <c r="C65" s="7" t="s">
        <v>258</v>
      </c>
      <c r="D65" s="7">
        <v>0</v>
      </c>
      <c r="E65" s="7" t="str">
        <f t="shared" si="1"/>
        <v>Needed</v>
      </c>
      <c r="F65" s="7" t="s">
        <v>23</v>
      </c>
      <c r="G65" s="7" t="s">
        <v>25</v>
      </c>
      <c r="H65" s="7" t="s">
        <v>25</v>
      </c>
      <c r="I65" s="7" t="s">
        <v>26</v>
      </c>
      <c r="J65" s="7" t="s">
        <v>27</v>
      </c>
      <c r="K65" s="10" t="s">
        <v>28</v>
      </c>
      <c r="L65" s="10" t="s">
        <v>29</v>
      </c>
      <c r="M65" s="11" t="s">
        <v>259</v>
      </c>
    </row>
    <row r="66" spans="1:13" ht="28.05" customHeight="1">
      <c r="A66" s="6" t="s">
        <v>260</v>
      </c>
      <c r="B66" s="7" t="s">
        <v>261</v>
      </c>
      <c r="C66" s="7" t="s">
        <v>262</v>
      </c>
      <c r="D66" s="7">
        <v>0</v>
      </c>
      <c r="E66" s="7" t="str">
        <f t="shared" si="1"/>
        <v>Needed</v>
      </c>
      <c r="F66" s="7" t="s">
        <v>23</v>
      </c>
      <c r="G66" s="7" t="s">
        <v>25</v>
      </c>
      <c r="H66" s="7" t="s">
        <v>25</v>
      </c>
      <c r="I66" s="7" t="s">
        <v>26</v>
      </c>
      <c r="J66" s="7" t="s">
        <v>27</v>
      </c>
      <c r="K66" s="10" t="s">
        <v>28</v>
      </c>
      <c r="L66" s="10" t="s">
        <v>29</v>
      </c>
      <c r="M66" s="11" t="s">
        <v>263</v>
      </c>
    </row>
    <row r="67" spans="1:13" ht="28.05" customHeight="1">
      <c r="A67" s="6" t="s">
        <v>264</v>
      </c>
      <c r="B67" s="7" t="s">
        <v>265</v>
      </c>
      <c r="C67" s="7" t="s">
        <v>266</v>
      </c>
      <c r="D67" s="7">
        <v>0</v>
      </c>
      <c r="E67" s="7" t="str">
        <f t="shared" si="1"/>
        <v>Needed</v>
      </c>
      <c r="F67" s="7" t="s">
        <v>23</v>
      </c>
      <c r="G67" s="7" t="s">
        <v>25</v>
      </c>
      <c r="H67" s="7" t="s">
        <v>25</v>
      </c>
      <c r="I67" s="7" t="s">
        <v>26</v>
      </c>
      <c r="J67" s="7" t="s">
        <v>27</v>
      </c>
      <c r="K67" s="10" t="s">
        <v>28</v>
      </c>
      <c r="L67" s="10" t="s">
        <v>29</v>
      </c>
      <c r="M67" s="11" t="s">
        <v>267</v>
      </c>
    </row>
    <row r="68" spans="1:13" ht="28.05" customHeight="1">
      <c r="A68" s="6" t="s">
        <v>268</v>
      </c>
      <c r="B68" s="7" t="s">
        <v>269</v>
      </c>
      <c r="C68" s="7" t="s">
        <v>270</v>
      </c>
      <c r="D68" s="7">
        <v>0</v>
      </c>
      <c r="E68" s="7" t="str">
        <f t="shared" si="1"/>
        <v>Needed</v>
      </c>
      <c r="F68" s="7" t="s">
        <v>23</v>
      </c>
      <c r="G68" s="7" t="s">
        <v>25</v>
      </c>
      <c r="H68" s="7" t="s">
        <v>25</v>
      </c>
      <c r="I68" s="7" t="s">
        <v>26</v>
      </c>
      <c r="J68" s="7" t="s">
        <v>27</v>
      </c>
      <c r="K68" s="10" t="s">
        <v>28</v>
      </c>
      <c r="L68" s="10" t="s">
        <v>29</v>
      </c>
      <c r="M68" s="11" t="s">
        <v>271</v>
      </c>
    </row>
    <row r="69" spans="1:13" s="26" customFormat="1" ht="28.05" customHeight="1">
      <c r="A69" s="22" t="s">
        <v>272</v>
      </c>
      <c r="B69" s="23" t="s">
        <v>273</v>
      </c>
      <c r="C69" s="23" t="s">
        <v>274</v>
      </c>
      <c r="D69" s="23">
        <v>1</v>
      </c>
      <c r="E69" s="23" t="str">
        <f t="shared" si="1"/>
        <v>Complete</v>
      </c>
      <c r="F69" s="23" t="s">
        <v>102</v>
      </c>
      <c r="G69" s="23" t="s">
        <v>25</v>
      </c>
      <c r="H69" s="23" t="s">
        <v>25</v>
      </c>
      <c r="I69" s="23" t="s">
        <v>26</v>
      </c>
      <c r="J69" s="23" t="s">
        <v>27</v>
      </c>
      <c r="K69" s="24" t="s">
        <v>28</v>
      </c>
      <c r="L69" s="24" t="s">
        <v>29</v>
      </c>
      <c r="M69" s="25" t="s">
        <v>275</v>
      </c>
    </row>
    <row r="70" spans="1:13" ht="28.05" customHeight="1">
      <c r="A70" s="6" t="s">
        <v>276</v>
      </c>
      <c r="B70" s="7" t="s">
        <v>277</v>
      </c>
      <c r="C70" s="7" t="s">
        <v>278</v>
      </c>
      <c r="D70" s="7">
        <v>0</v>
      </c>
      <c r="E70" s="7" t="str">
        <f t="shared" si="1"/>
        <v>Needed</v>
      </c>
      <c r="F70" s="7" t="s">
        <v>23</v>
      </c>
      <c r="G70" s="7" t="s">
        <v>24</v>
      </c>
      <c r="H70" s="7" t="s">
        <v>25</v>
      </c>
      <c r="I70" s="7" t="s">
        <v>26</v>
      </c>
      <c r="J70" s="7" t="s">
        <v>27</v>
      </c>
      <c r="K70" s="10" t="s">
        <v>28</v>
      </c>
      <c r="L70" s="10" t="s">
        <v>29</v>
      </c>
      <c r="M70" s="11" t="s">
        <v>279</v>
      </c>
    </row>
    <row r="71" spans="1:13" ht="28.05" customHeight="1">
      <c r="A71" s="6" t="s">
        <v>280</v>
      </c>
      <c r="B71" s="7" t="s">
        <v>281</v>
      </c>
      <c r="C71" s="7" t="s">
        <v>282</v>
      </c>
      <c r="D71" s="7">
        <v>0</v>
      </c>
      <c r="E71" s="7" t="str">
        <f t="shared" si="1"/>
        <v>Needed</v>
      </c>
      <c r="F71" s="7" t="s">
        <v>23</v>
      </c>
      <c r="G71" s="7" t="s">
        <v>25</v>
      </c>
      <c r="H71" s="7" t="s">
        <v>25</v>
      </c>
      <c r="I71" s="7" t="s">
        <v>26</v>
      </c>
      <c r="J71" s="7" t="s">
        <v>27</v>
      </c>
      <c r="K71" s="10" t="s">
        <v>28</v>
      </c>
      <c r="L71" s="10" t="s">
        <v>29</v>
      </c>
      <c r="M71" s="11" t="s">
        <v>283</v>
      </c>
    </row>
    <row r="72" spans="1:13" ht="28.05" customHeight="1">
      <c r="A72" s="6" t="s">
        <v>284</v>
      </c>
      <c r="B72" s="7" t="s">
        <v>285</v>
      </c>
      <c r="C72" s="7" t="s">
        <v>286</v>
      </c>
      <c r="D72" s="7">
        <v>0</v>
      </c>
      <c r="E72" s="7" t="str">
        <f t="shared" ref="E72:E103" si="2">IF(D72&gt;0,"Complete","Needed")</f>
        <v>Needed</v>
      </c>
      <c r="F72" s="7" t="s">
        <v>23</v>
      </c>
      <c r="G72" s="7" t="s">
        <v>25</v>
      </c>
      <c r="H72" s="7" t="s">
        <v>25</v>
      </c>
      <c r="I72" s="7" t="s">
        <v>26</v>
      </c>
      <c r="J72" s="7" t="s">
        <v>27</v>
      </c>
      <c r="K72" s="10" t="s">
        <v>28</v>
      </c>
      <c r="L72" s="10" t="s">
        <v>29</v>
      </c>
      <c r="M72" s="11" t="s">
        <v>287</v>
      </c>
    </row>
    <row r="73" spans="1:13" ht="28.05" customHeight="1">
      <c r="A73" s="6" t="s">
        <v>288</v>
      </c>
      <c r="B73" s="7" t="s">
        <v>289</v>
      </c>
      <c r="C73" s="7" t="s">
        <v>290</v>
      </c>
      <c r="D73" s="7">
        <v>0</v>
      </c>
      <c r="E73" s="7" t="str">
        <f t="shared" si="2"/>
        <v>Needed</v>
      </c>
      <c r="F73" s="7" t="s">
        <v>23</v>
      </c>
      <c r="G73" s="7" t="s">
        <v>25</v>
      </c>
      <c r="H73" s="7" t="s">
        <v>25</v>
      </c>
      <c r="I73" s="7" t="s">
        <v>26</v>
      </c>
      <c r="J73" s="7" t="s">
        <v>27</v>
      </c>
      <c r="K73" s="10" t="s">
        <v>28</v>
      </c>
      <c r="L73" s="10" t="s">
        <v>29</v>
      </c>
      <c r="M73" s="11" t="s">
        <v>291</v>
      </c>
    </row>
    <row r="74" spans="1:13" ht="28.05" customHeight="1">
      <c r="A74" s="6" t="s">
        <v>292</v>
      </c>
      <c r="B74" s="7" t="s">
        <v>293</v>
      </c>
      <c r="C74" s="7" t="s">
        <v>294</v>
      </c>
      <c r="D74" s="7">
        <v>0</v>
      </c>
      <c r="E74" s="7" t="str">
        <f t="shared" si="2"/>
        <v>Needed</v>
      </c>
      <c r="F74" s="7" t="s">
        <v>23</v>
      </c>
      <c r="G74" s="7" t="s">
        <v>25</v>
      </c>
      <c r="H74" s="7" t="s">
        <v>25</v>
      </c>
      <c r="I74" s="7" t="s">
        <v>26</v>
      </c>
      <c r="J74" s="7" t="s">
        <v>27</v>
      </c>
      <c r="K74" s="10" t="s">
        <v>28</v>
      </c>
      <c r="L74" s="10" t="s">
        <v>29</v>
      </c>
      <c r="M74" s="11" t="s">
        <v>295</v>
      </c>
    </row>
    <row r="75" spans="1:13" ht="28.05" customHeight="1">
      <c r="A75" s="6" t="s">
        <v>296</v>
      </c>
      <c r="B75" s="7" t="s">
        <v>297</v>
      </c>
      <c r="C75" s="7" t="s">
        <v>298</v>
      </c>
      <c r="D75" s="7">
        <v>0</v>
      </c>
      <c r="E75" s="7" t="str">
        <f t="shared" si="2"/>
        <v>Needed</v>
      </c>
      <c r="F75" s="7" t="s">
        <v>23</v>
      </c>
      <c r="G75" s="7" t="s">
        <v>25</v>
      </c>
      <c r="H75" s="7" t="s">
        <v>25</v>
      </c>
      <c r="I75" s="7" t="s">
        <v>26</v>
      </c>
      <c r="J75" s="7" t="s">
        <v>27</v>
      </c>
      <c r="K75" s="10" t="s">
        <v>28</v>
      </c>
      <c r="L75" s="10" t="s">
        <v>29</v>
      </c>
      <c r="M75" s="11" t="s">
        <v>299</v>
      </c>
    </row>
    <row r="76" spans="1:13" ht="28.05" customHeight="1">
      <c r="A76" s="6" t="s">
        <v>300</v>
      </c>
      <c r="B76" s="7" t="s">
        <v>301</v>
      </c>
      <c r="C76" s="7" t="s">
        <v>302</v>
      </c>
      <c r="D76" s="7">
        <v>0</v>
      </c>
      <c r="E76" s="7" t="str">
        <f t="shared" si="2"/>
        <v>Needed</v>
      </c>
      <c r="F76" s="7" t="s">
        <v>23</v>
      </c>
      <c r="G76" s="7" t="s">
        <v>25</v>
      </c>
      <c r="H76" s="7" t="s">
        <v>25</v>
      </c>
      <c r="I76" s="7" t="s">
        <v>26</v>
      </c>
      <c r="J76" s="7" t="s">
        <v>27</v>
      </c>
      <c r="K76" s="10" t="s">
        <v>28</v>
      </c>
      <c r="L76" s="10" t="s">
        <v>29</v>
      </c>
      <c r="M76" s="11" t="s">
        <v>303</v>
      </c>
    </row>
    <row r="77" spans="1:13" ht="28.05" customHeight="1">
      <c r="A77" s="6" t="s">
        <v>304</v>
      </c>
      <c r="B77" s="7" t="s">
        <v>305</v>
      </c>
      <c r="C77" s="7" t="s">
        <v>306</v>
      </c>
      <c r="D77" s="7">
        <v>0</v>
      </c>
      <c r="E77" s="7" t="str">
        <f t="shared" si="2"/>
        <v>Needed</v>
      </c>
      <c r="F77" s="7" t="s">
        <v>23</v>
      </c>
      <c r="G77" s="7" t="s">
        <v>25</v>
      </c>
      <c r="H77" s="7" t="s">
        <v>25</v>
      </c>
      <c r="I77" s="7" t="s">
        <v>26</v>
      </c>
      <c r="J77" s="7" t="s">
        <v>27</v>
      </c>
      <c r="K77" s="10" t="s">
        <v>28</v>
      </c>
      <c r="L77" s="10" t="s">
        <v>29</v>
      </c>
      <c r="M77" s="11" t="s">
        <v>307</v>
      </c>
    </row>
    <row r="78" spans="1:13" ht="28.05" customHeight="1">
      <c r="A78" s="6" t="s">
        <v>308</v>
      </c>
      <c r="B78" s="7" t="s">
        <v>309</v>
      </c>
      <c r="C78" s="7" t="s">
        <v>310</v>
      </c>
      <c r="D78" s="7">
        <v>0</v>
      </c>
      <c r="E78" s="7" t="str">
        <f t="shared" si="2"/>
        <v>Needed</v>
      </c>
      <c r="F78" s="7" t="s">
        <v>23</v>
      </c>
      <c r="G78" s="7" t="s">
        <v>25</v>
      </c>
      <c r="H78" s="7" t="s">
        <v>24</v>
      </c>
      <c r="I78" s="7" t="s">
        <v>26</v>
      </c>
      <c r="J78" s="7" t="s">
        <v>27</v>
      </c>
      <c r="K78" s="10" t="s">
        <v>28</v>
      </c>
      <c r="L78" s="10" t="s">
        <v>29</v>
      </c>
      <c r="M78" s="11" t="s">
        <v>311</v>
      </c>
    </row>
    <row r="79" spans="1:13" ht="28.05" customHeight="1">
      <c r="A79" s="6" t="s">
        <v>312</v>
      </c>
      <c r="B79" s="7" t="s">
        <v>313</v>
      </c>
      <c r="C79" s="7" t="s">
        <v>314</v>
      </c>
      <c r="D79" s="7">
        <v>0</v>
      </c>
      <c r="E79" s="7" t="str">
        <f t="shared" si="2"/>
        <v>Needed</v>
      </c>
      <c r="F79" s="7" t="s">
        <v>23</v>
      </c>
      <c r="G79" s="7" t="s">
        <v>25</v>
      </c>
      <c r="H79" s="7" t="s">
        <v>25</v>
      </c>
      <c r="I79" s="7" t="s">
        <v>26</v>
      </c>
      <c r="J79" s="7" t="s">
        <v>27</v>
      </c>
      <c r="K79" s="10" t="s">
        <v>28</v>
      </c>
      <c r="L79" s="10" t="s">
        <v>29</v>
      </c>
      <c r="M79" s="11" t="s">
        <v>315</v>
      </c>
    </row>
    <row r="80" spans="1:13" ht="28.05" customHeight="1">
      <c r="A80" s="6" t="s">
        <v>316</v>
      </c>
      <c r="B80" s="7" t="s">
        <v>317</v>
      </c>
      <c r="C80" s="7" t="s">
        <v>318</v>
      </c>
      <c r="D80" s="7">
        <v>0</v>
      </c>
      <c r="E80" s="7" t="str">
        <f t="shared" si="2"/>
        <v>Needed</v>
      </c>
      <c r="F80" s="7" t="s">
        <v>23</v>
      </c>
      <c r="G80" s="7" t="s">
        <v>25</v>
      </c>
      <c r="H80" s="7" t="s">
        <v>25</v>
      </c>
      <c r="I80" s="7" t="s">
        <v>26</v>
      </c>
      <c r="J80" s="7" t="s">
        <v>27</v>
      </c>
      <c r="K80" s="10" t="s">
        <v>28</v>
      </c>
      <c r="L80" s="10" t="s">
        <v>29</v>
      </c>
      <c r="M80" s="11" t="s">
        <v>319</v>
      </c>
    </row>
    <row r="81" spans="1:13" s="26" customFormat="1" ht="28.05" customHeight="1">
      <c r="A81" s="22" t="s">
        <v>320</v>
      </c>
      <c r="B81" s="23" t="s">
        <v>321</v>
      </c>
      <c r="C81" s="23" t="s">
        <v>322</v>
      </c>
      <c r="D81" s="23">
        <v>1</v>
      </c>
      <c r="E81" s="23" t="str">
        <f t="shared" si="2"/>
        <v>Complete</v>
      </c>
      <c r="F81" s="23" t="s">
        <v>102</v>
      </c>
      <c r="G81" s="23" t="s">
        <v>25</v>
      </c>
      <c r="H81" s="23" t="s">
        <v>25</v>
      </c>
      <c r="I81" s="23" t="s">
        <v>26</v>
      </c>
      <c r="J81" s="23" t="s">
        <v>27</v>
      </c>
      <c r="K81" s="24" t="s">
        <v>28</v>
      </c>
      <c r="L81" s="24" t="s">
        <v>29</v>
      </c>
      <c r="M81" s="25" t="s">
        <v>323</v>
      </c>
    </row>
    <row r="82" spans="1:13" s="26" customFormat="1" ht="28.05" customHeight="1">
      <c r="A82" s="22" t="s">
        <v>324</v>
      </c>
      <c r="B82" s="23" t="s">
        <v>325</v>
      </c>
      <c r="C82" s="23" t="s">
        <v>326</v>
      </c>
      <c r="D82" s="23">
        <v>1</v>
      </c>
      <c r="E82" s="23" t="str">
        <f t="shared" si="2"/>
        <v>Complete</v>
      </c>
      <c r="F82" s="23" t="s">
        <v>102</v>
      </c>
      <c r="G82" s="23" t="s">
        <v>25</v>
      </c>
      <c r="H82" s="23" t="s">
        <v>25</v>
      </c>
      <c r="I82" s="23" t="s">
        <v>26</v>
      </c>
      <c r="J82" s="23" t="s">
        <v>27</v>
      </c>
      <c r="K82" s="24" t="s">
        <v>28</v>
      </c>
      <c r="L82" s="24" t="s">
        <v>29</v>
      </c>
      <c r="M82" s="25" t="s">
        <v>327</v>
      </c>
    </row>
    <row r="83" spans="1:13" ht="28.05" customHeight="1">
      <c r="A83" s="6" t="s">
        <v>328</v>
      </c>
      <c r="B83" s="7" t="s">
        <v>329</v>
      </c>
      <c r="C83" s="7" t="s">
        <v>330</v>
      </c>
      <c r="D83" s="7">
        <v>0</v>
      </c>
      <c r="E83" s="7" t="str">
        <f t="shared" si="2"/>
        <v>Needed</v>
      </c>
      <c r="F83" s="7" t="s">
        <v>23</v>
      </c>
      <c r="G83" s="7" t="s">
        <v>25</v>
      </c>
      <c r="H83" s="7" t="s">
        <v>25</v>
      </c>
      <c r="I83" s="7" t="s">
        <v>26</v>
      </c>
      <c r="J83" s="7" t="s">
        <v>27</v>
      </c>
      <c r="K83" s="10" t="s">
        <v>28</v>
      </c>
      <c r="L83" s="10" t="s">
        <v>29</v>
      </c>
      <c r="M83" s="11" t="s">
        <v>331</v>
      </c>
    </row>
    <row r="84" spans="1:13" ht="28.05" customHeight="1">
      <c r="A84" s="6" t="s">
        <v>332</v>
      </c>
      <c r="B84" s="7" t="s">
        <v>333</v>
      </c>
      <c r="C84" s="7" t="s">
        <v>334</v>
      </c>
      <c r="D84" s="7">
        <v>0</v>
      </c>
      <c r="E84" s="7" t="str">
        <f t="shared" si="2"/>
        <v>Needed</v>
      </c>
      <c r="F84" s="7" t="s">
        <v>23</v>
      </c>
      <c r="G84" s="7" t="s">
        <v>25</v>
      </c>
      <c r="H84" s="7" t="s">
        <v>25</v>
      </c>
      <c r="I84" s="7" t="s">
        <v>26</v>
      </c>
      <c r="J84" s="7" t="s">
        <v>27</v>
      </c>
      <c r="K84" s="10" t="s">
        <v>28</v>
      </c>
      <c r="L84" s="10" t="s">
        <v>29</v>
      </c>
      <c r="M84" s="11" t="s">
        <v>335</v>
      </c>
    </row>
    <row r="85" spans="1:13" ht="28.05" customHeight="1">
      <c r="A85" s="6" t="s">
        <v>336</v>
      </c>
      <c r="B85" s="7" t="s">
        <v>337</v>
      </c>
      <c r="C85" s="7" t="s">
        <v>338</v>
      </c>
      <c r="D85" s="7">
        <v>0</v>
      </c>
      <c r="E85" s="7" t="str">
        <f t="shared" si="2"/>
        <v>Needed</v>
      </c>
      <c r="F85" s="7" t="s">
        <v>23</v>
      </c>
      <c r="G85" s="7" t="s">
        <v>25</v>
      </c>
      <c r="H85" s="7" t="s">
        <v>25</v>
      </c>
      <c r="I85" s="7" t="s">
        <v>26</v>
      </c>
      <c r="J85" s="7" t="s">
        <v>27</v>
      </c>
      <c r="K85" s="10" t="s">
        <v>28</v>
      </c>
      <c r="L85" s="10" t="s">
        <v>29</v>
      </c>
      <c r="M85" s="11" t="s">
        <v>339</v>
      </c>
    </row>
    <row r="86" spans="1:13" ht="28.05" customHeight="1">
      <c r="A86" s="6" t="s">
        <v>340</v>
      </c>
      <c r="B86" s="7" t="s">
        <v>341</v>
      </c>
      <c r="C86" s="7" t="s">
        <v>342</v>
      </c>
      <c r="D86" s="7">
        <v>0</v>
      </c>
      <c r="E86" s="7" t="str">
        <f t="shared" si="2"/>
        <v>Needed</v>
      </c>
      <c r="F86" s="7" t="s">
        <v>23</v>
      </c>
      <c r="G86" s="7" t="s">
        <v>25</v>
      </c>
      <c r="H86" s="7" t="s">
        <v>25</v>
      </c>
      <c r="I86" s="7" t="s">
        <v>26</v>
      </c>
      <c r="J86" s="7" t="s">
        <v>27</v>
      </c>
      <c r="K86" s="10" t="s">
        <v>28</v>
      </c>
      <c r="L86" s="10" t="s">
        <v>29</v>
      </c>
      <c r="M86" s="11" t="s">
        <v>343</v>
      </c>
    </row>
    <row r="87" spans="1:13" ht="28.05" customHeight="1">
      <c r="A87" s="6" t="s">
        <v>344</v>
      </c>
      <c r="B87" s="7" t="s">
        <v>345</v>
      </c>
      <c r="C87" s="7" t="s">
        <v>346</v>
      </c>
      <c r="D87" s="7">
        <v>0</v>
      </c>
      <c r="E87" s="7" t="str">
        <f t="shared" si="2"/>
        <v>Needed</v>
      </c>
      <c r="F87" s="7" t="s">
        <v>23</v>
      </c>
      <c r="G87" s="7" t="s">
        <v>25</v>
      </c>
      <c r="H87" s="7" t="s">
        <v>25</v>
      </c>
      <c r="I87" s="7" t="s">
        <v>26</v>
      </c>
      <c r="J87" s="7" t="s">
        <v>27</v>
      </c>
      <c r="K87" s="10" t="s">
        <v>28</v>
      </c>
      <c r="L87" s="10" t="s">
        <v>29</v>
      </c>
      <c r="M87" s="11" t="s">
        <v>347</v>
      </c>
    </row>
    <row r="88" spans="1:13" ht="28.05" customHeight="1">
      <c r="A88" s="6" t="s">
        <v>348</v>
      </c>
      <c r="B88" s="7" t="s">
        <v>349</v>
      </c>
      <c r="C88" s="7" t="s">
        <v>350</v>
      </c>
      <c r="D88" s="7">
        <v>0</v>
      </c>
      <c r="E88" s="7" t="str">
        <f t="shared" si="2"/>
        <v>Needed</v>
      </c>
      <c r="F88" s="7" t="s">
        <v>23</v>
      </c>
      <c r="G88" s="7" t="s">
        <v>25</v>
      </c>
      <c r="H88" s="7" t="s">
        <v>25</v>
      </c>
      <c r="I88" s="7" t="s">
        <v>26</v>
      </c>
      <c r="J88" s="7" t="s">
        <v>27</v>
      </c>
      <c r="K88" s="10" t="s">
        <v>28</v>
      </c>
      <c r="L88" s="10" t="s">
        <v>29</v>
      </c>
      <c r="M88" s="11" t="s">
        <v>351</v>
      </c>
    </row>
    <row r="89" spans="1:13" ht="28.05" customHeight="1">
      <c r="A89" s="6" t="s">
        <v>352</v>
      </c>
      <c r="B89" s="7" t="s">
        <v>353</v>
      </c>
      <c r="C89" s="7" t="s">
        <v>354</v>
      </c>
      <c r="D89" s="7">
        <v>0</v>
      </c>
      <c r="E89" s="7" t="str">
        <f t="shared" si="2"/>
        <v>Needed</v>
      </c>
      <c r="F89" s="7" t="s">
        <v>23</v>
      </c>
      <c r="G89" s="7" t="s">
        <v>25</v>
      </c>
      <c r="H89" s="7" t="s">
        <v>25</v>
      </c>
      <c r="I89" s="7" t="s">
        <v>26</v>
      </c>
      <c r="J89" s="7" t="s">
        <v>27</v>
      </c>
      <c r="K89" s="10" t="s">
        <v>28</v>
      </c>
      <c r="L89" s="10" t="s">
        <v>29</v>
      </c>
      <c r="M89" s="11" t="s">
        <v>355</v>
      </c>
    </row>
    <row r="90" spans="1:13" ht="28.05" customHeight="1">
      <c r="A90" s="6" t="s">
        <v>356</v>
      </c>
      <c r="B90" s="7" t="s">
        <v>357</v>
      </c>
      <c r="C90" s="7" t="s">
        <v>358</v>
      </c>
      <c r="D90" s="7">
        <v>0</v>
      </c>
      <c r="E90" s="7" t="str">
        <f t="shared" si="2"/>
        <v>Needed</v>
      </c>
      <c r="F90" s="7" t="s">
        <v>23</v>
      </c>
      <c r="G90" s="7" t="s">
        <v>24</v>
      </c>
      <c r="H90" s="7" t="s">
        <v>25</v>
      </c>
      <c r="I90" s="7" t="s">
        <v>26</v>
      </c>
      <c r="J90" s="7" t="s">
        <v>27</v>
      </c>
      <c r="K90" s="10" t="s">
        <v>28</v>
      </c>
      <c r="L90" s="10" t="s">
        <v>29</v>
      </c>
      <c r="M90" s="11" t="s">
        <v>359</v>
      </c>
    </row>
    <row r="91" spans="1:13" ht="28.05" customHeight="1">
      <c r="A91" s="6" t="s">
        <v>360</v>
      </c>
      <c r="B91" s="7" t="s">
        <v>361</v>
      </c>
      <c r="C91" s="7" t="s">
        <v>362</v>
      </c>
      <c r="D91" s="7">
        <v>0</v>
      </c>
      <c r="E91" s="7" t="str">
        <f t="shared" si="2"/>
        <v>Needed</v>
      </c>
      <c r="F91" s="7" t="s">
        <v>23</v>
      </c>
      <c r="G91" s="7" t="s">
        <v>25</v>
      </c>
      <c r="H91" s="7" t="s">
        <v>25</v>
      </c>
      <c r="I91" s="7" t="s">
        <v>26</v>
      </c>
      <c r="J91" s="7" t="s">
        <v>27</v>
      </c>
      <c r="K91" s="10" t="s">
        <v>28</v>
      </c>
      <c r="L91" s="10" t="s">
        <v>29</v>
      </c>
      <c r="M91" s="11" t="s">
        <v>363</v>
      </c>
    </row>
    <row r="92" spans="1:13" ht="28.05" customHeight="1">
      <c r="A92" s="6" t="s">
        <v>364</v>
      </c>
      <c r="B92" s="7" t="s">
        <v>365</v>
      </c>
      <c r="C92" s="7" t="s">
        <v>366</v>
      </c>
      <c r="D92" s="7">
        <v>0</v>
      </c>
      <c r="E92" s="7" t="str">
        <f t="shared" si="2"/>
        <v>Needed</v>
      </c>
      <c r="F92" s="7" t="s">
        <v>23</v>
      </c>
      <c r="G92" s="7" t="s">
        <v>25</v>
      </c>
      <c r="H92" s="7" t="s">
        <v>25</v>
      </c>
      <c r="I92" s="7" t="s">
        <v>26</v>
      </c>
      <c r="J92" s="7" t="s">
        <v>27</v>
      </c>
      <c r="K92" s="10" t="s">
        <v>28</v>
      </c>
      <c r="L92" s="10" t="s">
        <v>29</v>
      </c>
      <c r="M92" s="11" t="s">
        <v>367</v>
      </c>
    </row>
    <row r="93" spans="1:13" ht="28.05" customHeight="1">
      <c r="A93" s="6" t="s">
        <v>368</v>
      </c>
      <c r="B93" s="7" t="s">
        <v>369</v>
      </c>
      <c r="C93" s="7" t="s">
        <v>370</v>
      </c>
      <c r="D93" s="7">
        <v>0</v>
      </c>
      <c r="E93" s="7" t="str">
        <f t="shared" si="2"/>
        <v>Needed</v>
      </c>
      <c r="F93" s="7" t="s">
        <v>23</v>
      </c>
      <c r="G93" s="7" t="s">
        <v>25</v>
      </c>
      <c r="H93" s="7" t="s">
        <v>25</v>
      </c>
      <c r="I93" s="7" t="s">
        <v>26</v>
      </c>
      <c r="J93" s="7" t="s">
        <v>27</v>
      </c>
      <c r="K93" s="10" t="s">
        <v>28</v>
      </c>
      <c r="L93" s="10" t="s">
        <v>29</v>
      </c>
      <c r="M93" s="11" t="s">
        <v>371</v>
      </c>
    </row>
    <row r="94" spans="1:13" ht="28.05" customHeight="1">
      <c r="A94" s="6" t="s">
        <v>372</v>
      </c>
      <c r="B94" s="7" t="s">
        <v>373</v>
      </c>
      <c r="C94" s="7" t="s">
        <v>374</v>
      </c>
      <c r="D94" s="7">
        <v>0</v>
      </c>
      <c r="E94" s="7" t="str">
        <f t="shared" si="2"/>
        <v>Needed</v>
      </c>
      <c r="F94" s="7" t="s">
        <v>23</v>
      </c>
      <c r="G94" s="7" t="s">
        <v>25</v>
      </c>
      <c r="H94" s="7" t="s">
        <v>25</v>
      </c>
      <c r="I94" s="7" t="s">
        <v>26</v>
      </c>
      <c r="J94" s="7" t="s">
        <v>27</v>
      </c>
      <c r="K94" s="10" t="s">
        <v>28</v>
      </c>
      <c r="L94" s="10" t="s">
        <v>29</v>
      </c>
      <c r="M94" s="11" t="s">
        <v>375</v>
      </c>
    </row>
    <row r="95" spans="1:13" ht="28.05" customHeight="1">
      <c r="A95" s="6" t="s">
        <v>376</v>
      </c>
      <c r="B95" s="7" t="s">
        <v>377</v>
      </c>
      <c r="C95" s="7" t="s">
        <v>378</v>
      </c>
      <c r="D95" s="7">
        <v>0</v>
      </c>
      <c r="E95" s="7" t="str">
        <f t="shared" si="2"/>
        <v>Needed</v>
      </c>
      <c r="F95" s="7" t="s">
        <v>23</v>
      </c>
      <c r="G95" s="7" t="s">
        <v>25</v>
      </c>
      <c r="H95" s="7" t="s">
        <v>25</v>
      </c>
      <c r="I95" s="7" t="s">
        <v>26</v>
      </c>
      <c r="J95" s="7" t="s">
        <v>27</v>
      </c>
      <c r="K95" s="10" t="s">
        <v>28</v>
      </c>
      <c r="L95" s="10" t="s">
        <v>29</v>
      </c>
      <c r="M95" s="11" t="s">
        <v>379</v>
      </c>
    </row>
    <row r="96" spans="1:13" ht="28.05" customHeight="1">
      <c r="A96" s="6" t="s">
        <v>380</v>
      </c>
      <c r="B96" s="7" t="s">
        <v>381</v>
      </c>
      <c r="C96" s="7" t="s">
        <v>382</v>
      </c>
      <c r="D96" s="7">
        <v>0</v>
      </c>
      <c r="E96" s="7" t="str">
        <f t="shared" si="2"/>
        <v>Needed</v>
      </c>
      <c r="F96" s="7" t="s">
        <v>23</v>
      </c>
      <c r="G96" s="7" t="s">
        <v>25</v>
      </c>
      <c r="H96" s="7" t="s">
        <v>25</v>
      </c>
      <c r="I96" s="7" t="s">
        <v>26</v>
      </c>
      <c r="J96" s="7" t="s">
        <v>27</v>
      </c>
      <c r="K96" s="10" t="s">
        <v>28</v>
      </c>
      <c r="L96" s="10" t="s">
        <v>29</v>
      </c>
      <c r="M96" s="11" t="s">
        <v>383</v>
      </c>
    </row>
    <row r="97" spans="1:13" ht="28.05" customHeight="1">
      <c r="A97" s="6" t="s">
        <v>384</v>
      </c>
      <c r="B97" s="7" t="s">
        <v>385</v>
      </c>
      <c r="C97" s="7" t="s">
        <v>386</v>
      </c>
      <c r="D97" s="7">
        <v>0</v>
      </c>
      <c r="E97" s="7" t="str">
        <f t="shared" si="2"/>
        <v>Needed</v>
      </c>
      <c r="F97" s="7" t="s">
        <v>23</v>
      </c>
      <c r="G97" s="7" t="s">
        <v>25</v>
      </c>
      <c r="H97" s="7" t="s">
        <v>25</v>
      </c>
      <c r="I97" s="7" t="s">
        <v>26</v>
      </c>
      <c r="J97" s="7" t="s">
        <v>27</v>
      </c>
      <c r="K97" s="10" t="s">
        <v>28</v>
      </c>
      <c r="L97" s="10" t="s">
        <v>29</v>
      </c>
      <c r="M97" s="11" t="s">
        <v>387</v>
      </c>
    </row>
    <row r="98" spans="1:13" ht="28.05" customHeight="1">
      <c r="A98" s="6" t="s">
        <v>388</v>
      </c>
      <c r="B98" s="7" t="s">
        <v>389</v>
      </c>
      <c r="C98" s="7" t="s">
        <v>390</v>
      </c>
      <c r="D98" s="7">
        <v>0</v>
      </c>
      <c r="E98" s="7" t="str">
        <f t="shared" si="2"/>
        <v>Needed</v>
      </c>
      <c r="F98" s="7" t="s">
        <v>23</v>
      </c>
      <c r="G98" s="7" t="s">
        <v>25</v>
      </c>
      <c r="H98" s="7" t="s">
        <v>25</v>
      </c>
      <c r="I98" s="7" t="s">
        <v>26</v>
      </c>
      <c r="J98" s="7" t="s">
        <v>27</v>
      </c>
      <c r="K98" s="10" t="s">
        <v>28</v>
      </c>
      <c r="L98" s="10" t="s">
        <v>29</v>
      </c>
      <c r="M98" s="11" t="s">
        <v>391</v>
      </c>
    </row>
    <row r="99" spans="1:13" ht="28.05" customHeight="1">
      <c r="A99" s="6" t="s">
        <v>392</v>
      </c>
      <c r="B99" s="7" t="s">
        <v>393</v>
      </c>
      <c r="C99" s="7" t="s">
        <v>394</v>
      </c>
      <c r="D99" s="7">
        <v>0</v>
      </c>
      <c r="E99" s="7" t="str">
        <f t="shared" si="2"/>
        <v>Needed</v>
      </c>
      <c r="F99" s="7" t="s">
        <v>23</v>
      </c>
      <c r="G99" s="7" t="s">
        <v>25</v>
      </c>
      <c r="H99" s="7" t="s">
        <v>25</v>
      </c>
      <c r="I99" s="7" t="s">
        <v>26</v>
      </c>
      <c r="J99" s="7" t="s">
        <v>27</v>
      </c>
      <c r="K99" s="10" t="s">
        <v>28</v>
      </c>
      <c r="L99" s="10" t="s">
        <v>29</v>
      </c>
      <c r="M99" s="11" t="s">
        <v>395</v>
      </c>
    </row>
    <row r="100" spans="1:13" ht="28.05" customHeight="1">
      <c r="A100" s="6" t="s">
        <v>396</v>
      </c>
      <c r="B100" s="7" t="s">
        <v>397</v>
      </c>
      <c r="C100" s="7" t="s">
        <v>398</v>
      </c>
      <c r="D100" s="7">
        <v>0</v>
      </c>
      <c r="E100" s="7" t="str">
        <f t="shared" si="2"/>
        <v>Needed</v>
      </c>
      <c r="F100" s="7" t="s">
        <v>23</v>
      </c>
      <c r="G100" s="7" t="s">
        <v>25</v>
      </c>
      <c r="H100" s="7" t="s">
        <v>25</v>
      </c>
      <c r="I100" s="7" t="s">
        <v>26</v>
      </c>
      <c r="J100" s="7" t="s">
        <v>27</v>
      </c>
      <c r="K100" s="10" t="s">
        <v>28</v>
      </c>
      <c r="L100" s="10" t="s">
        <v>29</v>
      </c>
      <c r="M100" s="11" t="s">
        <v>399</v>
      </c>
    </row>
    <row r="101" spans="1:13" ht="28.05" customHeight="1">
      <c r="A101" s="6" t="s">
        <v>400</v>
      </c>
      <c r="B101" s="7" t="s">
        <v>401</v>
      </c>
      <c r="C101" s="7" t="s">
        <v>402</v>
      </c>
      <c r="D101" s="7">
        <v>0</v>
      </c>
      <c r="E101" s="7" t="str">
        <f t="shared" si="2"/>
        <v>Needed</v>
      </c>
      <c r="F101" s="7" t="s">
        <v>23</v>
      </c>
      <c r="G101" s="7" t="s">
        <v>25</v>
      </c>
      <c r="H101" s="7" t="s">
        <v>25</v>
      </c>
      <c r="I101" s="7" t="s">
        <v>26</v>
      </c>
      <c r="J101" s="7" t="s">
        <v>27</v>
      </c>
      <c r="K101" s="10" t="s">
        <v>28</v>
      </c>
      <c r="L101" s="10" t="s">
        <v>29</v>
      </c>
      <c r="M101" s="11" t="s">
        <v>403</v>
      </c>
    </row>
    <row r="102" spans="1:13" ht="28.05" customHeight="1">
      <c r="A102" s="6" t="s">
        <v>404</v>
      </c>
      <c r="B102" s="7" t="s">
        <v>405</v>
      </c>
      <c r="C102" s="7" t="s">
        <v>406</v>
      </c>
      <c r="D102" s="7">
        <v>0</v>
      </c>
      <c r="E102" s="7" t="str">
        <f t="shared" si="2"/>
        <v>Needed</v>
      </c>
      <c r="F102" s="7" t="s">
        <v>23</v>
      </c>
      <c r="G102" s="7" t="s">
        <v>25</v>
      </c>
      <c r="H102" s="7" t="s">
        <v>25</v>
      </c>
      <c r="I102" s="7" t="s">
        <v>26</v>
      </c>
      <c r="J102" s="7" t="s">
        <v>27</v>
      </c>
      <c r="K102" s="10" t="s">
        <v>28</v>
      </c>
      <c r="L102" s="10" t="s">
        <v>29</v>
      </c>
      <c r="M102" s="11" t="s">
        <v>407</v>
      </c>
    </row>
    <row r="103" spans="1:13" ht="28.05" customHeight="1">
      <c r="A103" s="6" t="s">
        <v>408</v>
      </c>
      <c r="B103" s="7" t="s">
        <v>409</v>
      </c>
      <c r="C103" s="7" t="s">
        <v>410</v>
      </c>
      <c r="D103" s="7">
        <v>0</v>
      </c>
      <c r="E103" s="7" t="str">
        <f t="shared" si="2"/>
        <v>Needed</v>
      </c>
      <c r="F103" s="7" t="s">
        <v>23</v>
      </c>
      <c r="G103" s="7" t="s">
        <v>25</v>
      </c>
      <c r="H103" s="7" t="s">
        <v>25</v>
      </c>
      <c r="I103" s="7" t="s">
        <v>26</v>
      </c>
      <c r="J103" s="7" t="s">
        <v>27</v>
      </c>
      <c r="K103" s="10" t="s">
        <v>28</v>
      </c>
      <c r="L103" s="10" t="s">
        <v>29</v>
      </c>
      <c r="M103" s="11" t="s">
        <v>411</v>
      </c>
    </row>
    <row r="104" spans="1:13" ht="28.05" customHeight="1">
      <c r="A104" s="6" t="s">
        <v>412</v>
      </c>
      <c r="B104" s="7" t="s">
        <v>413</v>
      </c>
      <c r="C104" s="7" t="s">
        <v>414</v>
      </c>
      <c r="D104" s="7">
        <v>0</v>
      </c>
      <c r="E104" s="7" t="str">
        <f t="shared" ref="E104:E135" si="3">IF(D104&gt;0,"Complete","Needed")</f>
        <v>Needed</v>
      </c>
      <c r="F104" s="7" t="s">
        <v>23</v>
      </c>
      <c r="G104" s="7" t="s">
        <v>25</v>
      </c>
      <c r="H104" s="7" t="s">
        <v>24</v>
      </c>
      <c r="I104" s="7" t="s">
        <v>26</v>
      </c>
      <c r="J104" s="7" t="s">
        <v>27</v>
      </c>
      <c r="K104" s="10" t="s">
        <v>28</v>
      </c>
      <c r="L104" s="10" t="s">
        <v>29</v>
      </c>
      <c r="M104" s="11" t="s">
        <v>415</v>
      </c>
    </row>
    <row r="105" spans="1:13" ht="28.05" customHeight="1">
      <c r="A105" s="6" t="s">
        <v>416</v>
      </c>
      <c r="B105" s="7" t="s">
        <v>417</v>
      </c>
      <c r="C105" s="7" t="s">
        <v>418</v>
      </c>
      <c r="D105" s="7">
        <v>0</v>
      </c>
      <c r="E105" s="7" t="str">
        <f t="shared" si="3"/>
        <v>Needed</v>
      </c>
      <c r="F105" s="7" t="s">
        <v>23</v>
      </c>
      <c r="G105" s="7" t="s">
        <v>25</v>
      </c>
      <c r="H105" s="7" t="s">
        <v>25</v>
      </c>
      <c r="I105" s="7" t="s">
        <v>26</v>
      </c>
      <c r="J105" s="7" t="s">
        <v>27</v>
      </c>
      <c r="K105" s="10" t="s">
        <v>28</v>
      </c>
      <c r="L105" s="10" t="s">
        <v>29</v>
      </c>
      <c r="M105" s="11" t="s">
        <v>419</v>
      </c>
    </row>
    <row r="106" spans="1:13" ht="28.05" customHeight="1">
      <c r="A106" s="6" t="s">
        <v>420</v>
      </c>
      <c r="B106" s="7" t="s">
        <v>421</v>
      </c>
      <c r="C106" s="7" t="s">
        <v>422</v>
      </c>
      <c r="D106" s="7">
        <v>0</v>
      </c>
      <c r="E106" s="7" t="str">
        <f t="shared" si="3"/>
        <v>Needed</v>
      </c>
      <c r="F106" s="7" t="s">
        <v>23</v>
      </c>
      <c r="G106" s="7" t="s">
        <v>25</v>
      </c>
      <c r="H106" s="7" t="s">
        <v>25</v>
      </c>
      <c r="I106" s="7" t="s">
        <v>26</v>
      </c>
      <c r="J106" s="7" t="s">
        <v>27</v>
      </c>
      <c r="K106" s="10" t="s">
        <v>28</v>
      </c>
      <c r="L106" s="10" t="s">
        <v>29</v>
      </c>
      <c r="M106" s="11" t="s">
        <v>423</v>
      </c>
    </row>
    <row r="107" spans="1:13" ht="28.05" customHeight="1">
      <c r="A107" s="6" t="s">
        <v>424</v>
      </c>
      <c r="B107" s="7" t="s">
        <v>425</v>
      </c>
      <c r="C107" s="7" t="s">
        <v>426</v>
      </c>
      <c r="D107" s="7">
        <v>0</v>
      </c>
      <c r="E107" s="7" t="str">
        <f t="shared" si="3"/>
        <v>Needed</v>
      </c>
      <c r="F107" s="7" t="s">
        <v>23</v>
      </c>
      <c r="G107" s="7" t="s">
        <v>25</v>
      </c>
      <c r="H107" s="7" t="s">
        <v>25</v>
      </c>
      <c r="I107" s="7" t="s">
        <v>26</v>
      </c>
      <c r="J107" s="7" t="s">
        <v>27</v>
      </c>
      <c r="K107" s="10" t="s">
        <v>28</v>
      </c>
      <c r="L107" s="10" t="s">
        <v>29</v>
      </c>
      <c r="M107" s="11" t="s">
        <v>427</v>
      </c>
    </row>
    <row r="108" spans="1:13" ht="28.05" customHeight="1">
      <c r="A108" s="6" t="s">
        <v>428</v>
      </c>
      <c r="B108" s="7" t="s">
        <v>429</v>
      </c>
      <c r="C108" s="7" t="s">
        <v>430</v>
      </c>
      <c r="D108" s="7">
        <v>0</v>
      </c>
      <c r="E108" s="7" t="str">
        <f t="shared" si="3"/>
        <v>Needed</v>
      </c>
      <c r="F108" s="7" t="s">
        <v>23</v>
      </c>
      <c r="G108" s="7" t="s">
        <v>25</v>
      </c>
      <c r="H108" s="7" t="s">
        <v>25</v>
      </c>
      <c r="I108" s="7" t="s">
        <v>26</v>
      </c>
      <c r="J108" s="7" t="s">
        <v>27</v>
      </c>
      <c r="K108" s="10" t="s">
        <v>28</v>
      </c>
      <c r="L108" s="10" t="s">
        <v>29</v>
      </c>
      <c r="M108" s="11" t="s">
        <v>431</v>
      </c>
    </row>
    <row r="109" spans="1:13" ht="28.05" customHeight="1">
      <c r="A109" s="6" t="s">
        <v>432</v>
      </c>
      <c r="B109" s="7" t="s">
        <v>433</v>
      </c>
      <c r="C109" s="7" t="s">
        <v>434</v>
      </c>
      <c r="D109" s="7">
        <v>0</v>
      </c>
      <c r="E109" s="7" t="str">
        <f t="shared" si="3"/>
        <v>Needed</v>
      </c>
      <c r="F109" s="7" t="s">
        <v>23</v>
      </c>
      <c r="G109" s="7" t="s">
        <v>25</v>
      </c>
      <c r="H109" s="7" t="s">
        <v>25</v>
      </c>
      <c r="I109" s="7" t="s">
        <v>26</v>
      </c>
      <c r="J109" s="7" t="s">
        <v>27</v>
      </c>
      <c r="K109" s="10" t="s">
        <v>28</v>
      </c>
      <c r="L109" s="10" t="s">
        <v>29</v>
      </c>
      <c r="M109" s="11" t="s">
        <v>435</v>
      </c>
    </row>
    <row r="110" spans="1:13" ht="28.05" customHeight="1">
      <c r="A110" s="6" t="s">
        <v>436</v>
      </c>
      <c r="B110" s="7" t="s">
        <v>437</v>
      </c>
      <c r="C110" s="7" t="s">
        <v>438</v>
      </c>
      <c r="D110" s="7">
        <v>0</v>
      </c>
      <c r="E110" s="7" t="str">
        <f t="shared" si="3"/>
        <v>Needed</v>
      </c>
      <c r="F110" s="7" t="s">
        <v>23</v>
      </c>
      <c r="G110" s="7" t="s">
        <v>24</v>
      </c>
      <c r="H110" s="7" t="s">
        <v>25</v>
      </c>
      <c r="I110" s="7" t="s">
        <v>26</v>
      </c>
      <c r="J110" s="7" t="s">
        <v>27</v>
      </c>
      <c r="K110" s="10" t="s">
        <v>28</v>
      </c>
      <c r="L110" s="10" t="s">
        <v>29</v>
      </c>
      <c r="M110" s="11" t="s">
        <v>439</v>
      </c>
    </row>
    <row r="111" spans="1:13" s="26" customFormat="1" ht="28.05" customHeight="1">
      <c r="A111" s="22" t="s">
        <v>440</v>
      </c>
      <c r="B111" s="23" t="s">
        <v>441</v>
      </c>
      <c r="C111" s="23" t="s">
        <v>442</v>
      </c>
      <c r="D111" s="23">
        <v>1</v>
      </c>
      <c r="E111" s="23" t="str">
        <f t="shared" si="3"/>
        <v>Complete</v>
      </c>
      <c r="F111" s="23" t="s">
        <v>102</v>
      </c>
      <c r="G111" s="23" t="s">
        <v>25</v>
      </c>
      <c r="H111" s="23" t="s">
        <v>25</v>
      </c>
      <c r="I111" s="23" t="s">
        <v>26</v>
      </c>
      <c r="J111" s="23" t="s">
        <v>27</v>
      </c>
      <c r="K111" s="24" t="s">
        <v>28</v>
      </c>
      <c r="L111" s="24" t="s">
        <v>29</v>
      </c>
      <c r="M111" s="25" t="s">
        <v>443</v>
      </c>
    </row>
    <row r="112" spans="1:13" s="26" customFormat="1" ht="28.05" customHeight="1">
      <c r="A112" s="22" t="s">
        <v>444</v>
      </c>
      <c r="B112" s="23" t="s">
        <v>445</v>
      </c>
      <c r="C112" s="23" t="s">
        <v>446</v>
      </c>
      <c r="D112" s="23">
        <v>1</v>
      </c>
      <c r="E112" s="23" t="str">
        <f t="shared" si="3"/>
        <v>Complete</v>
      </c>
      <c r="F112" s="23" t="s">
        <v>102</v>
      </c>
      <c r="G112" s="23" t="s">
        <v>25</v>
      </c>
      <c r="H112" s="23" t="s">
        <v>25</v>
      </c>
      <c r="I112" s="23" t="s">
        <v>26</v>
      </c>
      <c r="J112" s="23" t="s">
        <v>27</v>
      </c>
      <c r="K112" s="24" t="s">
        <v>28</v>
      </c>
      <c r="L112" s="24" t="s">
        <v>29</v>
      </c>
      <c r="M112" s="25" t="s">
        <v>447</v>
      </c>
    </row>
    <row r="113" spans="1:13" ht="28.05" customHeight="1">
      <c r="A113" s="6" t="s">
        <v>448</v>
      </c>
      <c r="B113" s="7" t="s">
        <v>449</v>
      </c>
      <c r="C113" s="7" t="s">
        <v>450</v>
      </c>
      <c r="D113" s="7">
        <v>0</v>
      </c>
      <c r="E113" s="7" t="str">
        <f t="shared" si="3"/>
        <v>Needed</v>
      </c>
      <c r="F113" s="7" t="s">
        <v>23</v>
      </c>
      <c r="G113" s="7" t="s">
        <v>25</v>
      </c>
      <c r="H113" s="7" t="s">
        <v>25</v>
      </c>
      <c r="I113" s="7" t="s">
        <v>26</v>
      </c>
      <c r="J113" s="7" t="s">
        <v>27</v>
      </c>
      <c r="K113" s="10" t="s">
        <v>28</v>
      </c>
      <c r="L113" s="10" t="s">
        <v>29</v>
      </c>
      <c r="M113" s="11" t="s">
        <v>451</v>
      </c>
    </row>
    <row r="114" spans="1:13" ht="28.05" customHeight="1">
      <c r="A114" s="6" t="s">
        <v>452</v>
      </c>
      <c r="B114" s="7" t="s">
        <v>453</v>
      </c>
      <c r="C114" s="7" t="s">
        <v>454</v>
      </c>
      <c r="D114" s="7">
        <v>0</v>
      </c>
      <c r="E114" s="7" t="str">
        <f t="shared" si="3"/>
        <v>Needed</v>
      </c>
      <c r="F114" s="7" t="s">
        <v>23</v>
      </c>
      <c r="G114" s="7" t="s">
        <v>25</v>
      </c>
      <c r="H114" s="7" t="s">
        <v>25</v>
      </c>
      <c r="I114" s="7" t="s">
        <v>26</v>
      </c>
      <c r="J114" s="7" t="s">
        <v>27</v>
      </c>
      <c r="K114" s="10" t="s">
        <v>28</v>
      </c>
      <c r="L114" s="10" t="s">
        <v>29</v>
      </c>
      <c r="M114" s="11" t="s">
        <v>455</v>
      </c>
    </row>
    <row r="115" spans="1:13" ht="28.05" customHeight="1">
      <c r="A115" s="6" t="s">
        <v>456</v>
      </c>
      <c r="B115" s="7" t="s">
        <v>457</v>
      </c>
      <c r="C115" s="7" t="s">
        <v>458</v>
      </c>
      <c r="D115" s="7">
        <v>0</v>
      </c>
      <c r="E115" s="7" t="str">
        <f t="shared" si="3"/>
        <v>Needed</v>
      </c>
      <c r="F115" s="7" t="s">
        <v>23</v>
      </c>
      <c r="G115" s="7" t="s">
        <v>25</v>
      </c>
      <c r="H115" s="7" t="s">
        <v>25</v>
      </c>
      <c r="I115" s="7" t="s">
        <v>26</v>
      </c>
      <c r="J115" s="7" t="s">
        <v>27</v>
      </c>
      <c r="K115" s="10" t="s">
        <v>28</v>
      </c>
      <c r="L115" s="10" t="s">
        <v>29</v>
      </c>
      <c r="M115" s="11" t="s">
        <v>459</v>
      </c>
    </row>
    <row r="116" spans="1:13" s="26" customFormat="1" ht="28.05" customHeight="1">
      <c r="A116" s="22" t="s">
        <v>460</v>
      </c>
      <c r="B116" s="23" t="s">
        <v>461</v>
      </c>
      <c r="C116" s="23" t="s">
        <v>462</v>
      </c>
      <c r="D116" s="23">
        <v>1</v>
      </c>
      <c r="E116" s="23" t="str">
        <f t="shared" si="3"/>
        <v>Complete</v>
      </c>
      <c r="F116" s="23" t="s">
        <v>102</v>
      </c>
      <c r="G116" s="23" t="s">
        <v>25</v>
      </c>
      <c r="H116" s="23" t="s">
        <v>25</v>
      </c>
      <c r="I116" s="23" t="s">
        <v>26</v>
      </c>
      <c r="J116" s="23" t="s">
        <v>27</v>
      </c>
      <c r="K116" s="24" t="s">
        <v>28</v>
      </c>
      <c r="L116" s="24" t="s">
        <v>29</v>
      </c>
      <c r="M116" s="25" t="s">
        <v>463</v>
      </c>
    </row>
    <row r="117" spans="1:13" ht="28.05" customHeight="1">
      <c r="A117" s="6" t="s">
        <v>464</v>
      </c>
      <c r="B117" s="7" t="s">
        <v>465</v>
      </c>
      <c r="C117" s="7" t="s">
        <v>466</v>
      </c>
      <c r="D117" s="7">
        <v>0</v>
      </c>
      <c r="E117" s="7" t="str">
        <f t="shared" si="3"/>
        <v>Needed</v>
      </c>
      <c r="F117" s="7" t="s">
        <v>23</v>
      </c>
      <c r="G117" s="7" t="s">
        <v>25</v>
      </c>
      <c r="H117" s="7" t="s">
        <v>25</v>
      </c>
      <c r="I117" s="7" t="s">
        <v>26</v>
      </c>
      <c r="J117" s="7" t="s">
        <v>27</v>
      </c>
      <c r="K117" s="10" t="s">
        <v>28</v>
      </c>
      <c r="L117" s="10" t="s">
        <v>29</v>
      </c>
      <c r="M117" s="11" t="s">
        <v>467</v>
      </c>
    </row>
    <row r="118" spans="1:13" ht="28.05" customHeight="1">
      <c r="A118" s="6" t="s">
        <v>468</v>
      </c>
      <c r="B118" s="7" t="s">
        <v>469</v>
      </c>
      <c r="C118" s="7" t="s">
        <v>470</v>
      </c>
      <c r="D118" s="7">
        <v>0</v>
      </c>
      <c r="E118" s="7" t="str">
        <f t="shared" si="3"/>
        <v>Needed</v>
      </c>
      <c r="F118" s="7" t="s">
        <v>23</v>
      </c>
      <c r="G118" s="7" t="s">
        <v>25</v>
      </c>
      <c r="H118" s="7" t="s">
        <v>25</v>
      </c>
      <c r="I118" s="7" t="s">
        <v>26</v>
      </c>
      <c r="J118" s="7" t="s">
        <v>27</v>
      </c>
      <c r="K118" s="10" t="s">
        <v>28</v>
      </c>
      <c r="L118" s="10" t="s">
        <v>29</v>
      </c>
      <c r="M118" s="11" t="s">
        <v>471</v>
      </c>
    </row>
    <row r="119" spans="1:13" ht="28.05" customHeight="1">
      <c r="A119" s="6" t="s">
        <v>472</v>
      </c>
      <c r="B119" s="7" t="s">
        <v>473</v>
      </c>
      <c r="C119" s="7" t="s">
        <v>474</v>
      </c>
      <c r="D119" s="7">
        <v>0</v>
      </c>
      <c r="E119" s="7" t="str">
        <f t="shared" si="3"/>
        <v>Needed</v>
      </c>
      <c r="F119" s="7" t="s">
        <v>23</v>
      </c>
      <c r="G119" s="7" t="s">
        <v>25</v>
      </c>
      <c r="H119" s="7" t="s">
        <v>25</v>
      </c>
      <c r="I119" s="7" t="s">
        <v>26</v>
      </c>
      <c r="J119" s="7" t="s">
        <v>27</v>
      </c>
      <c r="K119" s="10" t="s">
        <v>28</v>
      </c>
      <c r="L119" s="10" t="s">
        <v>29</v>
      </c>
      <c r="M119" s="11" t="s">
        <v>475</v>
      </c>
    </row>
    <row r="120" spans="1:13" s="26" customFormat="1" ht="28.05" customHeight="1">
      <c r="A120" s="22" t="s">
        <v>476</v>
      </c>
      <c r="B120" s="23" t="s">
        <v>477</v>
      </c>
      <c r="C120" s="23" t="s">
        <v>478</v>
      </c>
      <c r="D120" s="23">
        <v>1</v>
      </c>
      <c r="E120" s="23" t="str">
        <f t="shared" si="3"/>
        <v>Complete</v>
      </c>
      <c r="F120" s="23" t="s">
        <v>102</v>
      </c>
      <c r="G120" s="23" t="s">
        <v>25</v>
      </c>
      <c r="H120" s="23" t="s">
        <v>25</v>
      </c>
      <c r="I120" s="23" t="s">
        <v>26</v>
      </c>
      <c r="J120" s="23" t="s">
        <v>27</v>
      </c>
      <c r="K120" s="24" t="s">
        <v>28</v>
      </c>
      <c r="L120" s="24" t="s">
        <v>29</v>
      </c>
      <c r="M120" s="25" t="s">
        <v>479</v>
      </c>
    </row>
    <row r="121" spans="1:13" ht="28.05" customHeight="1">
      <c r="A121" s="6" t="s">
        <v>480</v>
      </c>
      <c r="B121" s="7" t="s">
        <v>481</v>
      </c>
      <c r="C121" s="7" t="s">
        <v>482</v>
      </c>
      <c r="D121" s="7">
        <v>0</v>
      </c>
      <c r="E121" s="7" t="str">
        <f t="shared" si="3"/>
        <v>Needed</v>
      </c>
      <c r="F121" s="7" t="s">
        <v>23</v>
      </c>
      <c r="G121" s="7" t="s">
        <v>25</v>
      </c>
      <c r="H121" s="7" t="s">
        <v>25</v>
      </c>
      <c r="I121" s="7" t="s">
        <v>26</v>
      </c>
      <c r="J121" s="7" t="s">
        <v>27</v>
      </c>
      <c r="K121" s="10" t="s">
        <v>28</v>
      </c>
      <c r="L121" s="10" t="s">
        <v>29</v>
      </c>
      <c r="M121" s="11" t="s">
        <v>483</v>
      </c>
    </row>
    <row r="122" spans="1:13" ht="28.05" customHeight="1">
      <c r="A122" s="6" t="s">
        <v>484</v>
      </c>
      <c r="B122" s="7" t="s">
        <v>485</v>
      </c>
      <c r="C122" s="7" t="s">
        <v>486</v>
      </c>
      <c r="D122" s="7">
        <v>0</v>
      </c>
      <c r="E122" s="7" t="str">
        <f t="shared" si="3"/>
        <v>Needed</v>
      </c>
      <c r="F122" s="7" t="s">
        <v>23</v>
      </c>
      <c r="G122" s="7" t="s">
        <v>25</v>
      </c>
      <c r="H122" s="7" t="s">
        <v>25</v>
      </c>
      <c r="I122" s="7" t="s">
        <v>26</v>
      </c>
      <c r="J122" s="7" t="s">
        <v>27</v>
      </c>
      <c r="K122" s="10" t="s">
        <v>28</v>
      </c>
      <c r="L122" s="10" t="s">
        <v>29</v>
      </c>
      <c r="M122" s="11" t="s">
        <v>487</v>
      </c>
    </row>
    <row r="123" spans="1:13" ht="28.05" customHeight="1">
      <c r="A123" s="6" t="s">
        <v>488</v>
      </c>
      <c r="B123" s="7" t="s">
        <v>489</v>
      </c>
      <c r="C123" s="7" t="s">
        <v>490</v>
      </c>
      <c r="D123" s="7">
        <v>0</v>
      </c>
      <c r="E123" s="7" t="str">
        <f t="shared" si="3"/>
        <v>Needed</v>
      </c>
      <c r="F123" s="7" t="s">
        <v>23</v>
      </c>
      <c r="G123" s="7" t="s">
        <v>25</v>
      </c>
      <c r="H123" s="7" t="s">
        <v>25</v>
      </c>
      <c r="I123" s="7" t="s">
        <v>26</v>
      </c>
      <c r="J123" s="7" t="s">
        <v>27</v>
      </c>
      <c r="K123" s="10" t="s">
        <v>28</v>
      </c>
      <c r="L123" s="10" t="s">
        <v>29</v>
      </c>
      <c r="M123" s="11" t="s">
        <v>491</v>
      </c>
    </row>
    <row r="124" spans="1:13" ht="28.05" customHeight="1">
      <c r="A124" s="6" t="s">
        <v>492</v>
      </c>
      <c r="B124" s="7" t="s">
        <v>493</v>
      </c>
      <c r="C124" s="7" t="s">
        <v>494</v>
      </c>
      <c r="D124" s="7">
        <v>0</v>
      </c>
      <c r="E124" s="7" t="str">
        <f t="shared" si="3"/>
        <v>Needed</v>
      </c>
      <c r="F124" s="7" t="s">
        <v>23</v>
      </c>
      <c r="G124" s="7" t="s">
        <v>25</v>
      </c>
      <c r="H124" s="7" t="s">
        <v>25</v>
      </c>
      <c r="I124" s="7" t="s">
        <v>26</v>
      </c>
      <c r="J124" s="7" t="s">
        <v>27</v>
      </c>
      <c r="K124" s="10" t="s">
        <v>28</v>
      </c>
      <c r="L124" s="10" t="s">
        <v>29</v>
      </c>
      <c r="M124" s="11" t="s">
        <v>495</v>
      </c>
    </row>
    <row r="125" spans="1:13" ht="28.05" customHeight="1">
      <c r="A125" s="6" t="s">
        <v>496</v>
      </c>
      <c r="B125" s="7" t="s">
        <v>497</v>
      </c>
      <c r="C125" s="7" t="s">
        <v>498</v>
      </c>
      <c r="D125" s="7">
        <v>0</v>
      </c>
      <c r="E125" s="7" t="str">
        <f t="shared" si="3"/>
        <v>Needed</v>
      </c>
      <c r="F125" s="7" t="s">
        <v>23</v>
      </c>
      <c r="G125" s="7" t="s">
        <v>25</v>
      </c>
      <c r="H125" s="7" t="s">
        <v>25</v>
      </c>
      <c r="I125" s="7" t="s">
        <v>26</v>
      </c>
      <c r="J125" s="7" t="s">
        <v>27</v>
      </c>
      <c r="K125" s="10" t="s">
        <v>28</v>
      </c>
      <c r="L125" s="10" t="s">
        <v>29</v>
      </c>
      <c r="M125" s="11" t="s">
        <v>499</v>
      </c>
    </row>
    <row r="126" spans="1:13" ht="28.05" customHeight="1">
      <c r="A126" s="6" t="s">
        <v>500</v>
      </c>
      <c r="B126" s="7" t="s">
        <v>501</v>
      </c>
      <c r="C126" s="7" t="s">
        <v>502</v>
      </c>
      <c r="D126" s="7">
        <v>0</v>
      </c>
      <c r="E126" s="7" t="str">
        <f t="shared" si="3"/>
        <v>Needed</v>
      </c>
      <c r="F126" s="7" t="s">
        <v>23</v>
      </c>
      <c r="G126" s="7" t="s">
        <v>25</v>
      </c>
      <c r="H126" s="7" t="s">
        <v>24</v>
      </c>
      <c r="I126" s="7" t="s">
        <v>26</v>
      </c>
      <c r="J126" s="7" t="s">
        <v>27</v>
      </c>
      <c r="K126" s="10" t="s">
        <v>28</v>
      </c>
      <c r="L126" s="10" t="s">
        <v>29</v>
      </c>
      <c r="M126" s="11" t="s">
        <v>503</v>
      </c>
    </row>
    <row r="127" spans="1:13" ht="28.05" customHeight="1">
      <c r="A127" s="6" t="s">
        <v>504</v>
      </c>
      <c r="B127" s="7" t="s">
        <v>505</v>
      </c>
      <c r="C127" s="7" t="s">
        <v>506</v>
      </c>
      <c r="D127" s="7">
        <v>0</v>
      </c>
      <c r="E127" s="7" t="str">
        <f t="shared" si="3"/>
        <v>Needed</v>
      </c>
      <c r="F127" s="7" t="s">
        <v>23</v>
      </c>
      <c r="G127" s="7" t="s">
        <v>25</v>
      </c>
      <c r="H127" s="7" t="s">
        <v>25</v>
      </c>
      <c r="I127" s="7" t="s">
        <v>26</v>
      </c>
      <c r="J127" s="7" t="s">
        <v>27</v>
      </c>
      <c r="K127" s="10" t="s">
        <v>28</v>
      </c>
      <c r="L127" s="10" t="s">
        <v>29</v>
      </c>
      <c r="M127" s="11" t="s">
        <v>507</v>
      </c>
    </row>
    <row r="128" spans="1:13" ht="28.05" customHeight="1">
      <c r="A128" s="6" t="s">
        <v>508</v>
      </c>
      <c r="B128" s="7" t="s">
        <v>509</v>
      </c>
      <c r="C128" s="7" t="s">
        <v>510</v>
      </c>
      <c r="D128" s="7">
        <v>0</v>
      </c>
      <c r="E128" s="7" t="str">
        <f t="shared" si="3"/>
        <v>Needed</v>
      </c>
      <c r="F128" s="7" t="s">
        <v>23</v>
      </c>
      <c r="G128" s="7" t="s">
        <v>25</v>
      </c>
      <c r="H128" s="7" t="s">
        <v>25</v>
      </c>
      <c r="I128" s="7" t="s">
        <v>26</v>
      </c>
      <c r="J128" s="7" t="s">
        <v>27</v>
      </c>
      <c r="K128" s="10" t="s">
        <v>28</v>
      </c>
      <c r="L128" s="10" t="s">
        <v>29</v>
      </c>
      <c r="M128" s="11" t="s">
        <v>511</v>
      </c>
    </row>
    <row r="129" spans="1:13" ht="28.05" customHeight="1">
      <c r="A129" s="6" t="s">
        <v>512</v>
      </c>
      <c r="B129" s="7" t="s">
        <v>513</v>
      </c>
      <c r="C129" s="7" t="s">
        <v>514</v>
      </c>
      <c r="D129" s="7">
        <v>0</v>
      </c>
      <c r="E129" s="7" t="str">
        <f t="shared" si="3"/>
        <v>Needed</v>
      </c>
      <c r="F129" s="7" t="s">
        <v>23</v>
      </c>
      <c r="G129" s="7" t="s">
        <v>25</v>
      </c>
      <c r="H129" s="7" t="s">
        <v>25</v>
      </c>
      <c r="I129" s="7" t="s">
        <v>26</v>
      </c>
      <c r="J129" s="7" t="s">
        <v>27</v>
      </c>
      <c r="K129" s="10" t="s">
        <v>28</v>
      </c>
      <c r="L129" s="10" t="s">
        <v>29</v>
      </c>
      <c r="M129" s="11" t="s">
        <v>515</v>
      </c>
    </row>
    <row r="130" spans="1:13" ht="28.05" customHeight="1">
      <c r="A130" s="6" t="s">
        <v>516</v>
      </c>
      <c r="B130" s="7" t="s">
        <v>517</v>
      </c>
      <c r="C130" s="7" t="s">
        <v>518</v>
      </c>
      <c r="D130" s="7">
        <v>0</v>
      </c>
      <c r="E130" s="7" t="str">
        <f t="shared" si="3"/>
        <v>Needed</v>
      </c>
      <c r="F130" s="7" t="s">
        <v>23</v>
      </c>
      <c r="G130" s="7" t="s">
        <v>25</v>
      </c>
      <c r="H130" s="7" t="s">
        <v>25</v>
      </c>
      <c r="I130" s="7" t="s">
        <v>26</v>
      </c>
      <c r="J130" s="7" t="s">
        <v>27</v>
      </c>
      <c r="K130" s="10" t="s">
        <v>28</v>
      </c>
      <c r="L130" s="10" t="s">
        <v>29</v>
      </c>
      <c r="M130" s="11" t="s">
        <v>519</v>
      </c>
    </row>
    <row r="131" spans="1:13" ht="28.05" customHeight="1">
      <c r="A131" s="6" t="s">
        <v>520</v>
      </c>
      <c r="B131" s="7" t="s">
        <v>521</v>
      </c>
      <c r="C131" s="7" t="s">
        <v>522</v>
      </c>
      <c r="D131" s="7">
        <v>0</v>
      </c>
      <c r="E131" s="7" t="str">
        <f t="shared" si="3"/>
        <v>Needed</v>
      </c>
      <c r="F131" s="7" t="s">
        <v>23</v>
      </c>
      <c r="G131" s="7" t="s">
        <v>25</v>
      </c>
      <c r="H131" s="7" t="s">
        <v>25</v>
      </c>
      <c r="I131" s="7" t="s">
        <v>26</v>
      </c>
      <c r="J131" s="7" t="s">
        <v>27</v>
      </c>
      <c r="K131" s="10" t="s">
        <v>28</v>
      </c>
      <c r="L131" s="10" t="s">
        <v>29</v>
      </c>
      <c r="M131" s="11" t="s">
        <v>523</v>
      </c>
    </row>
    <row r="132" spans="1:13" ht="28.05" customHeight="1">
      <c r="A132" s="6" t="s">
        <v>524</v>
      </c>
      <c r="B132" s="7" t="s">
        <v>525</v>
      </c>
      <c r="C132" s="7" t="s">
        <v>526</v>
      </c>
      <c r="D132" s="7">
        <v>0</v>
      </c>
      <c r="E132" s="7" t="str">
        <f t="shared" si="3"/>
        <v>Needed</v>
      </c>
      <c r="F132" s="7" t="s">
        <v>23</v>
      </c>
      <c r="G132" s="7" t="s">
        <v>25</v>
      </c>
      <c r="H132" s="7" t="s">
        <v>25</v>
      </c>
      <c r="I132" s="7" t="s">
        <v>26</v>
      </c>
      <c r="J132" s="7" t="s">
        <v>27</v>
      </c>
      <c r="K132" s="10" t="s">
        <v>28</v>
      </c>
      <c r="L132" s="10" t="s">
        <v>29</v>
      </c>
      <c r="M132" s="11" t="s">
        <v>527</v>
      </c>
    </row>
    <row r="133" spans="1:13" ht="28.05" customHeight="1">
      <c r="A133" s="6" t="s">
        <v>528</v>
      </c>
      <c r="B133" s="7" t="s">
        <v>529</v>
      </c>
      <c r="C133" s="7" t="s">
        <v>530</v>
      </c>
      <c r="D133" s="7">
        <v>0</v>
      </c>
      <c r="E133" s="7" t="str">
        <f t="shared" si="3"/>
        <v>Needed</v>
      </c>
      <c r="F133" s="7" t="s">
        <v>23</v>
      </c>
      <c r="G133" s="7" t="s">
        <v>25</v>
      </c>
      <c r="H133" s="7" t="s">
        <v>25</v>
      </c>
      <c r="I133" s="7" t="s">
        <v>26</v>
      </c>
      <c r="J133" s="7" t="s">
        <v>27</v>
      </c>
      <c r="K133" s="10" t="s">
        <v>28</v>
      </c>
      <c r="L133" s="10" t="s">
        <v>29</v>
      </c>
      <c r="M133" s="11" t="s">
        <v>531</v>
      </c>
    </row>
    <row r="134" spans="1:13" ht="28.05" customHeight="1">
      <c r="A134" s="6" t="s">
        <v>532</v>
      </c>
      <c r="B134" s="7" t="s">
        <v>533</v>
      </c>
      <c r="C134" s="7" t="s">
        <v>534</v>
      </c>
      <c r="D134" s="7">
        <v>0</v>
      </c>
      <c r="E134" s="7" t="str">
        <f t="shared" si="3"/>
        <v>Needed</v>
      </c>
      <c r="F134" s="7" t="s">
        <v>23</v>
      </c>
      <c r="G134" s="7" t="s">
        <v>25</v>
      </c>
      <c r="H134" s="7" t="s">
        <v>25</v>
      </c>
      <c r="I134" s="7" t="s">
        <v>26</v>
      </c>
      <c r="J134" s="7" t="s">
        <v>27</v>
      </c>
      <c r="K134" s="10" t="s">
        <v>28</v>
      </c>
      <c r="L134" s="10" t="s">
        <v>29</v>
      </c>
      <c r="M134" s="11" t="s">
        <v>535</v>
      </c>
    </row>
    <row r="135" spans="1:13" ht="28.05" customHeight="1">
      <c r="A135" s="6" t="s">
        <v>536</v>
      </c>
      <c r="B135" s="7" t="s">
        <v>537</v>
      </c>
      <c r="C135" s="7" t="s">
        <v>538</v>
      </c>
      <c r="D135" s="7">
        <v>0</v>
      </c>
      <c r="E135" s="7" t="str">
        <f t="shared" si="3"/>
        <v>Needed</v>
      </c>
      <c r="F135" s="7" t="s">
        <v>23</v>
      </c>
      <c r="G135" s="7" t="s">
        <v>25</v>
      </c>
      <c r="H135" s="7" t="s">
        <v>25</v>
      </c>
      <c r="I135" s="7" t="s">
        <v>26</v>
      </c>
      <c r="J135" s="7" t="s">
        <v>27</v>
      </c>
      <c r="K135" s="10" t="s">
        <v>28</v>
      </c>
      <c r="L135" s="10" t="s">
        <v>29</v>
      </c>
      <c r="M135" s="11" t="s">
        <v>539</v>
      </c>
    </row>
    <row r="136" spans="1:13" s="26" customFormat="1" ht="28.05" customHeight="1">
      <c r="A136" s="22" t="s">
        <v>540</v>
      </c>
      <c r="B136" s="23" t="s">
        <v>541</v>
      </c>
      <c r="C136" s="23" t="s">
        <v>542</v>
      </c>
      <c r="D136" s="23">
        <v>1</v>
      </c>
      <c r="E136" s="23" t="str">
        <f t="shared" ref="E136:E167" si="4">IF(D136&gt;0,"Complete","Needed")</f>
        <v>Complete</v>
      </c>
      <c r="F136" s="23" t="s">
        <v>102</v>
      </c>
      <c r="G136" s="23" t="s">
        <v>25</v>
      </c>
      <c r="H136" s="23" t="s">
        <v>25</v>
      </c>
      <c r="I136" s="23" t="s">
        <v>26</v>
      </c>
      <c r="J136" s="23" t="s">
        <v>27</v>
      </c>
      <c r="K136" s="24" t="s">
        <v>28</v>
      </c>
      <c r="L136" s="24" t="s">
        <v>29</v>
      </c>
      <c r="M136" s="25" t="s">
        <v>543</v>
      </c>
    </row>
    <row r="137" spans="1:13" ht="28.05" customHeight="1">
      <c r="A137" s="6" t="s">
        <v>544</v>
      </c>
      <c r="B137" s="7" t="s">
        <v>545</v>
      </c>
      <c r="C137" s="7" t="s">
        <v>546</v>
      </c>
      <c r="D137" s="7">
        <v>0</v>
      </c>
      <c r="E137" s="7" t="str">
        <f t="shared" si="4"/>
        <v>Needed</v>
      </c>
      <c r="F137" s="7" t="s">
        <v>23</v>
      </c>
      <c r="G137" s="7" t="s">
        <v>25</v>
      </c>
      <c r="H137" s="7" t="s">
        <v>25</v>
      </c>
      <c r="I137" s="7" t="s">
        <v>26</v>
      </c>
      <c r="J137" s="7" t="s">
        <v>27</v>
      </c>
      <c r="K137" s="10" t="s">
        <v>28</v>
      </c>
      <c r="L137" s="10" t="s">
        <v>29</v>
      </c>
      <c r="M137" s="11" t="s">
        <v>547</v>
      </c>
    </row>
    <row r="138" spans="1:13" ht="28.05" customHeight="1">
      <c r="A138" s="6" t="s">
        <v>548</v>
      </c>
      <c r="B138" s="7" t="s">
        <v>549</v>
      </c>
      <c r="C138" s="7" t="s">
        <v>550</v>
      </c>
      <c r="D138" s="7">
        <v>0</v>
      </c>
      <c r="E138" s="7" t="str">
        <f t="shared" si="4"/>
        <v>Needed</v>
      </c>
      <c r="F138" s="7" t="s">
        <v>23</v>
      </c>
      <c r="G138" s="7" t="s">
        <v>25</v>
      </c>
      <c r="H138" s="7" t="s">
        <v>25</v>
      </c>
      <c r="I138" s="7" t="s">
        <v>26</v>
      </c>
      <c r="J138" s="7" t="s">
        <v>27</v>
      </c>
      <c r="K138" s="10" t="s">
        <v>28</v>
      </c>
      <c r="L138" s="10" t="s">
        <v>29</v>
      </c>
      <c r="M138" s="11" t="s">
        <v>551</v>
      </c>
    </row>
    <row r="139" spans="1:13" ht="28.05" customHeight="1">
      <c r="A139" s="6" t="s">
        <v>552</v>
      </c>
      <c r="B139" s="7" t="s">
        <v>553</v>
      </c>
      <c r="C139" s="7" t="s">
        <v>554</v>
      </c>
      <c r="D139" s="7">
        <v>0</v>
      </c>
      <c r="E139" s="7" t="str">
        <f t="shared" si="4"/>
        <v>Needed</v>
      </c>
      <c r="F139" s="7" t="s">
        <v>23</v>
      </c>
      <c r="G139" s="7" t="s">
        <v>25</v>
      </c>
      <c r="H139" s="7" t="s">
        <v>25</v>
      </c>
      <c r="I139" s="7" t="s">
        <v>26</v>
      </c>
      <c r="J139" s="7" t="s">
        <v>27</v>
      </c>
      <c r="K139" s="10" t="s">
        <v>28</v>
      </c>
      <c r="L139" s="10" t="s">
        <v>29</v>
      </c>
      <c r="M139" s="11" t="s">
        <v>555</v>
      </c>
    </row>
    <row r="140" spans="1:13" ht="28.05" customHeight="1">
      <c r="A140" s="6" t="s">
        <v>556</v>
      </c>
      <c r="B140" s="7" t="s">
        <v>557</v>
      </c>
      <c r="C140" s="7" t="s">
        <v>558</v>
      </c>
      <c r="D140" s="7">
        <v>0</v>
      </c>
      <c r="E140" s="7" t="str">
        <f t="shared" si="4"/>
        <v>Needed</v>
      </c>
      <c r="F140" s="7" t="s">
        <v>23</v>
      </c>
      <c r="G140" s="7" t="s">
        <v>25</v>
      </c>
      <c r="H140" s="7" t="s">
        <v>25</v>
      </c>
      <c r="I140" s="7" t="s">
        <v>26</v>
      </c>
      <c r="J140" s="7" t="s">
        <v>27</v>
      </c>
      <c r="K140" s="10" t="s">
        <v>28</v>
      </c>
      <c r="L140" s="10" t="s">
        <v>29</v>
      </c>
      <c r="M140" s="11" t="s">
        <v>559</v>
      </c>
    </row>
    <row r="141" spans="1:13" ht="28.05" customHeight="1">
      <c r="A141" s="6" t="s">
        <v>560</v>
      </c>
      <c r="B141" s="7" t="s">
        <v>561</v>
      </c>
      <c r="C141" s="7" t="s">
        <v>562</v>
      </c>
      <c r="D141" s="7">
        <v>0</v>
      </c>
      <c r="E141" s="7" t="str">
        <f t="shared" si="4"/>
        <v>Needed</v>
      </c>
      <c r="F141" s="7" t="s">
        <v>23</v>
      </c>
      <c r="G141" s="7" t="s">
        <v>25</v>
      </c>
      <c r="H141" s="7" t="s">
        <v>25</v>
      </c>
      <c r="I141" s="7" t="s">
        <v>26</v>
      </c>
      <c r="J141" s="7" t="s">
        <v>27</v>
      </c>
      <c r="K141" s="10" t="s">
        <v>28</v>
      </c>
      <c r="L141" s="10" t="s">
        <v>29</v>
      </c>
      <c r="M141" s="11" t="s">
        <v>563</v>
      </c>
    </row>
    <row r="142" spans="1:13" s="26" customFormat="1" ht="28.05" customHeight="1">
      <c r="A142" s="22" t="s">
        <v>564</v>
      </c>
      <c r="B142" s="23" t="s">
        <v>565</v>
      </c>
      <c r="C142" s="23" t="s">
        <v>566</v>
      </c>
      <c r="D142" s="23">
        <v>1</v>
      </c>
      <c r="E142" s="23" t="str">
        <f t="shared" si="4"/>
        <v>Complete</v>
      </c>
      <c r="F142" s="23" t="s">
        <v>102</v>
      </c>
      <c r="G142" s="23" t="s">
        <v>25</v>
      </c>
      <c r="H142" s="23" t="s">
        <v>25</v>
      </c>
      <c r="I142" s="23" t="s">
        <v>26</v>
      </c>
      <c r="J142" s="23" t="s">
        <v>27</v>
      </c>
      <c r="K142" s="24" t="s">
        <v>28</v>
      </c>
      <c r="L142" s="24" t="s">
        <v>29</v>
      </c>
      <c r="M142" s="25" t="s">
        <v>567</v>
      </c>
    </row>
    <row r="143" spans="1:13" ht="28.05" customHeight="1">
      <c r="A143" s="6" t="s">
        <v>568</v>
      </c>
      <c r="B143" s="7" t="s">
        <v>569</v>
      </c>
      <c r="C143" s="7" t="s">
        <v>570</v>
      </c>
      <c r="D143" s="7">
        <v>0</v>
      </c>
      <c r="E143" s="7" t="str">
        <f t="shared" si="4"/>
        <v>Needed</v>
      </c>
      <c r="F143" s="7" t="s">
        <v>23</v>
      </c>
      <c r="G143" s="7" t="s">
        <v>24</v>
      </c>
      <c r="H143" s="7" t="s">
        <v>25</v>
      </c>
      <c r="I143" s="7" t="s">
        <v>26</v>
      </c>
      <c r="J143" s="7" t="s">
        <v>27</v>
      </c>
      <c r="K143" s="10" t="s">
        <v>28</v>
      </c>
      <c r="L143" s="10" t="s">
        <v>29</v>
      </c>
      <c r="M143" s="11" t="s">
        <v>571</v>
      </c>
    </row>
    <row r="144" spans="1:13" ht="28.05" customHeight="1">
      <c r="A144" s="6" t="s">
        <v>572</v>
      </c>
      <c r="B144" s="7" t="s">
        <v>573</v>
      </c>
      <c r="C144" s="7" t="s">
        <v>574</v>
      </c>
      <c r="D144" s="7">
        <v>0</v>
      </c>
      <c r="E144" s="7" t="str">
        <f t="shared" si="4"/>
        <v>Needed</v>
      </c>
      <c r="F144" s="7" t="s">
        <v>23</v>
      </c>
      <c r="G144" s="7" t="s">
        <v>25</v>
      </c>
      <c r="H144" s="7" t="s">
        <v>25</v>
      </c>
      <c r="I144" s="7" t="s">
        <v>26</v>
      </c>
      <c r="J144" s="7" t="s">
        <v>27</v>
      </c>
      <c r="K144" s="10" t="s">
        <v>28</v>
      </c>
      <c r="L144" s="10" t="s">
        <v>29</v>
      </c>
      <c r="M144" s="11" t="s">
        <v>575</v>
      </c>
    </row>
    <row r="145" spans="1:13" ht="28.05" customHeight="1">
      <c r="A145" s="6" t="s">
        <v>576</v>
      </c>
      <c r="B145" s="7" t="s">
        <v>577</v>
      </c>
      <c r="C145" s="7" t="s">
        <v>578</v>
      </c>
      <c r="D145" s="7">
        <v>0</v>
      </c>
      <c r="E145" s="7" t="str">
        <f t="shared" si="4"/>
        <v>Needed</v>
      </c>
      <c r="F145" s="7" t="s">
        <v>23</v>
      </c>
      <c r="G145" s="7" t="s">
        <v>25</v>
      </c>
      <c r="H145" s="7" t="s">
        <v>25</v>
      </c>
      <c r="I145" s="7" t="s">
        <v>26</v>
      </c>
      <c r="J145" s="7" t="s">
        <v>27</v>
      </c>
      <c r="K145" s="10" t="s">
        <v>28</v>
      </c>
      <c r="L145" s="10" t="s">
        <v>29</v>
      </c>
      <c r="M145" s="11" t="s">
        <v>579</v>
      </c>
    </row>
    <row r="146" spans="1:13" ht="28.05" customHeight="1">
      <c r="A146" s="6" t="s">
        <v>580</v>
      </c>
      <c r="B146" s="7" t="s">
        <v>581</v>
      </c>
      <c r="C146" s="7" t="s">
        <v>582</v>
      </c>
      <c r="D146" s="7">
        <v>0</v>
      </c>
      <c r="E146" s="7" t="str">
        <f t="shared" si="4"/>
        <v>Needed</v>
      </c>
      <c r="F146" s="7" t="s">
        <v>23</v>
      </c>
      <c r="G146" s="7" t="s">
        <v>25</v>
      </c>
      <c r="H146" s="7" t="s">
        <v>25</v>
      </c>
      <c r="I146" s="7" t="s">
        <v>26</v>
      </c>
      <c r="J146" s="7" t="s">
        <v>27</v>
      </c>
      <c r="K146" s="10" t="s">
        <v>28</v>
      </c>
      <c r="L146" s="10" t="s">
        <v>29</v>
      </c>
      <c r="M146" s="11" t="s">
        <v>583</v>
      </c>
    </row>
    <row r="147" spans="1:13" ht="28.05" customHeight="1">
      <c r="A147" s="6" t="s">
        <v>584</v>
      </c>
      <c r="B147" s="7" t="s">
        <v>585</v>
      </c>
      <c r="C147" s="7" t="s">
        <v>586</v>
      </c>
      <c r="D147" s="7">
        <v>0</v>
      </c>
      <c r="E147" s="7" t="str">
        <f t="shared" si="4"/>
        <v>Needed</v>
      </c>
      <c r="F147" s="7" t="s">
        <v>23</v>
      </c>
      <c r="G147" s="7" t="s">
        <v>25</v>
      </c>
      <c r="H147" s="7" t="s">
        <v>25</v>
      </c>
      <c r="I147" s="7" t="s">
        <v>26</v>
      </c>
      <c r="J147" s="7" t="s">
        <v>27</v>
      </c>
      <c r="K147" s="10" t="s">
        <v>28</v>
      </c>
      <c r="L147" s="10" t="s">
        <v>29</v>
      </c>
      <c r="M147" s="11" t="s">
        <v>587</v>
      </c>
    </row>
    <row r="148" spans="1:13" ht="28.05" customHeight="1">
      <c r="A148" s="6" t="s">
        <v>588</v>
      </c>
      <c r="B148" s="7" t="s">
        <v>589</v>
      </c>
      <c r="C148" s="7" t="s">
        <v>590</v>
      </c>
      <c r="D148" s="7">
        <v>0</v>
      </c>
      <c r="E148" s="7" t="str">
        <f t="shared" si="4"/>
        <v>Needed</v>
      </c>
      <c r="F148" s="7" t="s">
        <v>23</v>
      </c>
      <c r="G148" s="7" t="s">
        <v>25</v>
      </c>
      <c r="H148" s="7" t="s">
        <v>25</v>
      </c>
      <c r="I148" s="7" t="s">
        <v>26</v>
      </c>
      <c r="J148" s="7" t="s">
        <v>27</v>
      </c>
      <c r="K148" s="10" t="s">
        <v>28</v>
      </c>
      <c r="L148" s="10" t="s">
        <v>29</v>
      </c>
      <c r="M148" s="11" t="s">
        <v>591</v>
      </c>
    </row>
    <row r="149" spans="1:13" ht="28.05" customHeight="1">
      <c r="A149" s="6" t="s">
        <v>592</v>
      </c>
      <c r="B149" s="7" t="s">
        <v>593</v>
      </c>
      <c r="C149" s="7" t="s">
        <v>594</v>
      </c>
      <c r="D149" s="7">
        <v>0</v>
      </c>
      <c r="E149" s="7" t="str">
        <f t="shared" si="4"/>
        <v>Needed</v>
      </c>
      <c r="F149" s="7" t="s">
        <v>23</v>
      </c>
      <c r="G149" s="7" t="s">
        <v>25</v>
      </c>
      <c r="H149" s="7" t="s">
        <v>25</v>
      </c>
      <c r="I149" s="7" t="s">
        <v>26</v>
      </c>
      <c r="J149" s="7" t="s">
        <v>27</v>
      </c>
      <c r="K149" s="10" t="s">
        <v>28</v>
      </c>
      <c r="L149" s="10" t="s">
        <v>29</v>
      </c>
      <c r="M149" s="11" t="s">
        <v>595</v>
      </c>
    </row>
    <row r="150" spans="1:13" ht="28.05" customHeight="1">
      <c r="A150" s="6" t="s">
        <v>596</v>
      </c>
      <c r="B150" s="7" t="s">
        <v>597</v>
      </c>
      <c r="C150" s="7" t="s">
        <v>598</v>
      </c>
      <c r="D150" s="7">
        <v>0</v>
      </c>
      <c r="E150" s="7" t="str">
        <f t="shared" si="4"/>
        <v>Needed</v>
      </c>
      <c r="F150" s="7" t="s">
        <v>23</v>
      </c>
      <c r="G150" s="7" t="s">
        <v>25</v>
      </c>
      <c r="H150" s="7" t="s">
        <v>25</v>
      </c>
      <c r="I150" s="7" t="s">
        <v>26</v>
      </c>
      <c r="J150" s="7" t="s">
        <v>27</v>
      </c>
      <c r="K150" s="10" t="s">
        <v>28</v>
      </c>
      <c r="L150" s="10" t="s">
        <v>29</v>
      </c>
      <c r="M150" s="11" t="s">
        <v>599</v>
      </c>
    </row>
    <row r="151" spans="1:13" s="26" customFormat="1" ht="28.05" customHeight="1">
      <c r="A151" s="22" t="s">
        <v>600</v>
      </c>
      <c r="B151" s="23" t="s">
        <v>601</v>
      </c>
      <c r="C151" s="23" t="s">
        <v>602</v>
      </c>
      <c r="D151" s="23">
        <v>1</v>
      </c>
      <c r="E151" s="23" t="str">
        <f t="shared" si="4"/>
        <v>Complete</v>
      </c>
      <c r="F151" s="23" t="s">
        <v>102</v>
      </c>
      <c r="G151" s="23" t="s">
        <v>25</v>
      </c>
      <c r="H151" s="23" t="s">
        <v>25</v>
      </c>
      <c r="I151" s="23" t="s">
        <v>26</v>
      </c>
      <c r="J151" s="23" t="s">
        <v>27</v>
      </c>
      <c r="K151" s="24" t="s">
        <v>28</v>
      </c>
      <c r="L151" s="24" t="s">
        <v>29</v>
      </c>
      <c r="M151" s="25" t="s">
        <v>603</v>
      </c>
    </row>
    <row r="152" spans="1:13" s="26" customFormat="1" ht="28.05" customHeight="1">
      <c r="A152" s="22" t="s">
        <v>604</v>
      </c>
      <c r="B152" s="23" t="s">
        <v>605</v>
      </c>
      <c r="C152" s="23" t="s">
        <v>606</v>
      </c>
      <c r="D152" s="23">
        <v>1</v>
      </c>
      <c r="E152" s="23" t="str">
        <f t="shared" si="4"/>
        <v>Complete</v>
      </c>
      <c r="F152" s="23" t="s">
        <v>102</v>
      </c>
      <c r="G152" s="23" t="s">
        <v>25</v>
      </c>
      <c r="H152" s="23" t="s">
        <v>25</v>
      </c>
      <c r="I152" s="23" t="s">
        <v>26</v>
      </c>
      <c r="J152" s="23" t="s">
        <v>27</v>
      </c>
      <c r="K152" s="24" t="s">
        <v>28</v>
      </c>
      <c r="L152" s="24" t="s">
        <v>29</v>
      </c>
      <c r="M152" s="25" t="s">
        <v>607</v>
      </c>
    </row>
    <row r="153" spans="1:13" ht="28.05" customHeight="1">
      <c r="A153" s="6" t="s">
        <v>608</v>
      </c>
      <c r="B153" s="7" t="s">
        <v>609</v>
      </c>
      <c r="C153" s="7" t="s">
        <v>610</v>
      </c>
      <c r="D153" s="7">
        <v>0</v>
      </c>
      <c r="E153" s="7" t="str">
        <f t="shared" si="4"/>
        <v>Needed</v>
      </c>
      <c r="F153" s="7" t="s">
        <v>23</v>
      </c>
      <c r="G153" s="7" t="s">
        <v>25</v>
      </c>
      <c r="H153" s="7" t="s">
        <v>25</v>
      </c>
      <c r="I153" s="7" t="s">
        <v>26</v>
      </c>
      <c r="J153" s="7" t="s">
        <v>27</v>
      </c>
      <c r="K153" s="10" t="s">
        <v>28</v>
      </c>
      <c r="L153" s="10" t="s">
        <v>29</v>
      </c>
      <c r="M153" s="11" t="s">
        <v>611</v>
      </c>
    </row>
    <row r="154" spans="1:13" ht="28.05" customHeight="1">
      <c r="A154" s="6" t="s">
        <v>612</v>
      </c>
      <c r="B154" s="7" t="s">
        <v>613</v>
      </c>
      <c r="C154" s="7" t="s">
        <v>614</v>
      </c>
      <c r="D154" s="7">
        <v>0</v>
      </c>
      <c r="E154" s="7" t="str">
        <f t="shared" si="4"/>
        <v>Needed</v>
      </c>
      <c r="F154" s="7" t="s">
        <v>23</v>
      </c>
      <c r="G154" s="7" t="s">
        <v>25</v>
      </c>
      <c r="H154" s="7" t="s">
        <v>25</v>
      </c>
      <c r="I154" s="7" t="s">
        <v>26</v>
      </c>
      <c r="J154" s="7" t="s">
        <v>27</v>
      </c>
      <c r="K154" s="10" t="s">
        <v>28</v>
      </c>
      <c r="L154" s="10" t="s">
        <v>29</v>
      </c>
      <c r="M154" s="11" t="s">
        <v>615</v>
      </c>
    </row>
    <row r="155" spans="1:13" ht="28.05" customHeight="1">
      <c r="A155" s="6" t="s">
        <v>616</v>
      </c>
      <c r="B155" s="7" t="s">
        <v>617</v>
      </c>
      <c r="C155" s="7" t="s">
        <v>618</v>
      </c>
      <c r="D155" s="7">
        <v>0</v>
      </c>
      <c r="E155" s="7" t="str">
        <f t="shared" si="4"/>
        <v>Needed</v>
      </c>
      <c r="F155" s="7" t="s">
        <v>23</v>
      </c>
      <c r="G155" s="7" t="s">
        <v>25</v>
      </c>
      <c r="H155" s="7" t="s">
        <v>25</v>
      </c>
      <c r="I155" s="7" t="s">
        <v>26</v>
      </c>
      <c r="J155" s="7" t="s">
        <v>27</v>
      </c>
      <c r="K155" s="10" t="s">
        <v>28</v>
      </c>
      <c r="L155" s="10" t="s">
        <v>29</v>
      </c>
      <c r="M155" s="11" t="s">
        <v>619</v>
      </c>
    </row>
    <row r="156" spans="1:13" ht="28.05" customHeight="1">
      <c r="A156" s="6" t="s">
        <v>620</v>
      </c>
      <c r="B156" s="7" t="s">
        <v>621</v>
      </c>
      <c r="C156" s="7" t="s">
        <v>622</v>
      </c>
      <c r="D156" s="7">
        <v>0</v>
      </c>
      <c r="E156" s="7" t="str">
        <f t="shared" si="4"/>
        <v>Needed</v>
      </c>
      <c r="F156" s="7" t="s">
        <v>23</v>
      </c>
      <c r="G156" s="7" t="s">
        <v>25</v>
      </c>
      <c r="H156" s="7" t="s">
        <v>25</v>
      </c>
      <c r="I156" s="7" t="s">
        <v>26</v>
      </c>
      <c r="J156" s="7" t="s">
        <v>27</v>
      </c>
      <c r="K156" s="10" t="s">
        <v>28</v>
      </c>
      <c r="L156" s="10" t="s">
        <v>29</v>
      </c>
      <c r="M156" s="11" t="s">
        <v>623</v>
      </c>
    </row>
    <row r="157" spans="1:13" ht="28.05" customHeight="1">
      <c r="A157" s="6" t="s">
        <v>624</v>
      </c>
      <c r="B157" s="7" t="s">
        <v>625</v>
      </c>
      <c r="C157" s="7" t="s">
        <v>626</v>
      </c>
      <c r="D157" s="7">
        <v>0</v>
      </c>
      <c r="E157" s="7" t="str">
        <f t="shared" si="4"/>
        <v>Needed</v>
      </c>
      <c r="F157" s="7" t="s">
        <v>23</v>
      </c>
      <c r="G157" s="7" t="s">
        <v>25</v>
      </c>
      <c r="H157" s="7" t="s">
        <v>25</v>
      </c>
      <c r="I157" s="7" t="s">
        <v>26</v>
      </c>
      <c r="J157" s="7" t="s">
        <v>27</v>
      </c>
      <c r="K157" s="10" t="s">
        <v>28</v>
      </c>
      <c r="L157" s="10" t="s">
        <v>29</v>
      </c>
      <c r="M157" s="11" t="s">
        <v>627</v>
      </c>
    </row>
    <row r="158" spans="1:13" ht="28.05" customHeight="1">
      <c r="A158" s="6" t="s">
        <v>628</v>
      </c>
      <c r="B158" s="7" t="s">
        <v>629</v>
      </c>
      <c r="C158" s="7" t="s">
        <v>630</v>
      </c>
      <c r="D158" s="7">
        <v>0</v>
      </c>
      <c r="E158" s="7" t="str">
        <f t="shared" si="4"/>
        <v>Needed</v>
      </c>
      <c r="F158" s="7" t="s">
        <v>23</v>
      </c>
      <c r="G158" s="7" t="s">
        <v>25</v>
      </c>
      <c r="H158" s="7" t="s">
        <v>25</v>
      </c>
      <c r="I158" s="7" t="s">
        <v>26</v>
      </c>
      <c r="J158" s="7" t="s">
        <v>27</v>
      </c>
      <c r="K158" s="10" t="s">
        <v>28</v>
      </c>
      <c r="L158" s="10" t="s">
        <v>29</v>
      </c>
      <c r="M158" s="11" t="s">
        <v>631</v>
      </c>
    </row>
    <row r="159" spans="1:13" ht="28.05" customHeight="1">
      <c r="A159" s="6" t="s">
        <v>632</v>
      </c>
      <c r="B159" s="7" t="s">
        <v>633</v>
      </c>
      <c r="C159" s="7" t="s">
        <v>634</v>
      </c>
      <c r="D159" s="7">
        <v>0</v>
      </c>
      <c r="E159" s="7" t="str">
        <f t="shared" si="4"/>
        <v>Needed</v>
      </c>
      <c r="F159" s="7" t="s">
        <v>23</v>
      </c>
      <c r="G159" s="7" t="s">
        <v>25</v>
      </c>
      <c r="H159" s="7" t="s">
        <v>25</v>
      </c>
      <c r="I159" s="7" t="s">
        <v>26</v>
      </c>
      <c r="J159" s="7" t="s">
        <v>27</v>
      </c>
      <c r="K159" s="10" t="s">
        <v>28</v>
      </c>
      <c r="L159" s="10" t="s">
        <v>29</v>
      </c>
      <c r="M159" s="11" t="s">
        <v>635</v>
      </c>
    </row>
    <row r="160" spans="1:13" ht="28.05" customHeight="1">
      <c r="A160" s="6" t="s">
        <v>636</v>
      </c>
      <c r="B160" s="7" t="s">
        <v>637</v>
      </c>
      <c r="C160" s="7" t="s">
        <v>638</v>
      </c>
      <c r="D160" s="7">
        <v>0</v>
      </c>
      <c r="E160" s="7" t="str">
        <f t="shared" si="4"/>
        <v>Needed</v>
      </c>
      <c r="F160" s="7" t="s">
        <v>23</v>
      </c>
      <c r="G160" s="7" t="s">
        <v>25</v>
      </c>
      <c r="H160" s="7" t="s">
        <v>25</v>
      </c>
      <c r="I160" s="7" t="s">
        <v>26</v>
      </c>
      <c r="J160" s="7" t="s">
        <v>27</v>
      </c>
      <c r="K160" s="10" t="s">
        <v>28</v>
      </c>
      <c r="L160" s="10" t="s">
        <v>29</v>
      </c>
      <c r="M160" s="11" t="s">
        <v>639</v>
      </c>
    </row>
    <row r="161" spans="1:13" s="26" customFormat="1" ht="28.05" customHeight="1">
      <c r="A161" s="22" t="s">
        <v>640</v>
      </c>
      <c r="B161" s="23" t="s">
        <v>641</v>
      </c>
      <c r="C161" s="23" t="s">
        <v>642</v>
      </c>
      <c r="D161" s="23">
        <v>1</v>
      </c>
      <c r="E161" s="23" t="str">
        <f t="shared" si="4"/>
        <v>Complete</v>
      </c>
      <c r="F161" s="23" t="s">
        <v>102</v>
      </c>
      <c r="G161" s="23" t="s">
        <v>25</v>
      </c>
      <c r="H161" s="23" t="s">
        <v>25</v>
      </c>
      <c r="I161" s="23" t="s">
        <v>26</v>
      </c>
      <c r="J161" s="23" t="s">
        <v>27</v>
      </c>
      <c r="K161" s="24" t="s">
        <v>28</v>
      </c>
      <c r="L161" s="24" t="s">
        <v>29</v>
      </c>
      <c r="M161" s="25" t="s">
        <v>643</v>
      </c>
    </row>
    <row r="162" spans="1:13" s="26" customFormat="1" ht="28.05" customHeight="1">
      <c r="A162" s="22" t="s">
        <v>644</v>
      </c>
      <c r="B162" s="23" t="s">
        <v>645</v>
      </c>
      <c r="C162" s="23" t="s">
        <v>646</v>
      </c>
      <c r="D162" s="23">
        <v>1</v>
      </c>
      <c r="E162" s="23" t="str">
        <f t="shared" si="4"/>
        <v>Complete</v>
      </c>
      <c r="F162" s="23" t="s">
        <v>102</v>
      </c>
      <c r="G162" s="23" t="s">
        <v>25</v>
      </c>
      <c r="H162" s="23" t="s">
        <v>25</v>
      </c>
      <c r="I162" s="23" t="s">
        <v>26</v>
      </c>
      <c r="J162" s="23" t="s">
        <v>27</v>
      </c>
      <c r="K162" s="24" t="s">
        <v>28</v>
      </c>
      <c r="L162" s="24" t="s">
        <v>29</v>
      </c>
      <c r="M162" s="25" t="s">
        <v>647</v>
      </c>
    </row>
    <row r="163" spans="1:13" s="26" customFormat="1" ht="28.05" customHeight="1">
      <c r="A163" s="22" t="s">
        <v>648</v>
      </c>
      <c r="B163" s="23" t="s">
        <v>649</v>
      </c>
      <c r="C163" s="23" t="s">
        <v>650</v>
      </c>
      <c r="D163" s="23">
        <v>1</v>
      </c>
      <c r="E163" s="23" t="str">
        <f t="shared" si="4"/>
        <v>Complete</v>
      </c>
      <c r="F163" s="23" t="s">
        <v>102</v>
      </c>
      <c r="G163" s="23" t="s">
        <v>25</v>
      </c>
      <c r="H163" s="23" t="s">
        <v>25</v>
      </c>
      <c r="I163" s="23" t="s">
        <v>26</v>
      </c>
      <c r="J163" s="23" t="s">
        <v>27</v>
      </c>
      <c r="K163" s="24" t="s">
        <v>28</v>
      </c>
      <c r="L163" s="24" t="s">
        <v>29</v>
      </c>
      <c r="M163" s="25" t="s">
        <v>651</v>
      </c>
    </row>
    <row r="164" spans="1:13" ht="28.05" customHeight="1">
      <c r="A164" s="6" t="s">
        <v>652</v>
      </c>
      <c r="B164" s="7" t="s">
        <v>653</v>
      </c>
      <c r="C164" s="7" t="s">
        <v>654</v>
      </c>
      <c r="D164" s="7">
        <v>0</v>
      </c>
      <c r="E164" s="7" t="str">
        <f t="shared" si="4"/>
        <v>Needed</v>
      </c>
      <c r="F164" s="7" t="s">
        <v>23</v>
      </c>
      <c r="G164" s="7" t="s">
        <v>24</v>
      </c>
      <c r="H164" s="7" t="s">
        <v>25</v>
      </c>
      <c r="I164" s="7" t="s">
        <v>26</v>
      </c>
      <c r="J164" s="7" t="s">
        <v>27</v>
      </c>
      <c r="K164" s="10" t="s">
        <v>28</v>
      </c>
      <c r="L164" s="10" t="s">
        <v>29</v>
      </c>
      <c r="M164" s="11" t="s">
        <v>655</v>
      </c>
    </row>
    <row r="165" spans="1:13" ht="28.05" customHeight="1">
      <c r="A165" s="6" t="s">
        <v>656</v>
      </c>
      <c r="B165" s="7" t="s">
        <v>657</v>
      </c>
      <c r="C165" s="7" t="s">
        <v>658</v>
      </c>
      <c r="D165" s="7">
        <v>0</v>
      </c>
      <c r="E165" s="7" t="str">
        <f t="shared" si="4"/>
        <v>Needed</v>
      </c>
      <c r="F165" s="7" t="s">
        <v>23</v>
      </c>
      <c r="G165" s="7" t="s">
        <v>25</v>
      </c>
      <c r="H165" s="7" t="s">
        <v>25</v>
      </c>
      <c r="I165" s="7" t="s">
        <v>26</v>
      </c>
      <c r="J165" s="7" t="s">
        <v>27</v>
      </c>
      <c r="K165" s="10" t="s">
        <v>28</v>
      </c>
      <c r="L165" s="10" t="s">
        <v>29</v>
      </c>
      <c r="M165" s="11" t="s">
        <v>659</v>
      </c>
    </row>
    <row r="166" spans="1:13" ht="28.05" customHeight="1">
      <c r="A166" s="6" t="s">
        <v>660</v>
      </c>
      <c r="B166" s="7" t="s">
        <v>661</v>
      </c>
      <c r="C166" s="7" t="s">
        <v>662</v>
      </c>
      <c r="D166" s="7">
        <v>0</v>
      </c>
      <c r="E166" s="7" t="str">
        <f t="shared" si="4"/>
        <v>Needed</v>
      </c>
      <c r="F166" s="7" t="s">
        <v>23</v>
      </c>
      <c r="G166" s="7" t="s">
        <v>25</v>
      </c>
      <c r="H166" s="7" t="s">
        <v>25</v>
      </c>
      <c r="I166" s="7" t="s">
        <v>26</v>
      </c>
      <c r="J166" s="7" t="s">
        <v>27</v>
      </c>
      <c r="K166" s="10" t="s">
        <v>28</v>
      </c>
      <c r="L166" s="10" t="s">
        <v>29</v>
      </c>
      <c r="M166" s="11" t="s">
        <v>663</v>
      </c>
    </row>
    <row r="167" spans="1:13" ht="28.05" customHeight="1">
      <c r="A167" s="6" t="s">
        <v>664</v>
      </c>
      <c r="B167" s="7" t="s">
        <v>665</v>
      </c>
      <c r="C167" s="7" t="s">
        <v>666</v>
      </c>
      <c r="D167" s="7">
        <v>0</v>
      </c>
      <c r="E167" s="7" t="str">
        <f t="shared" si="4"/>
        <v>Needed</v>
      </c>
      <c r="F167" s="7" t="s">
        <v>23</v>
      </c>
      <c r="G167" s="7" t="s">
        <v>25</v>
      </c>
      <c r="H167" s="7" t="s">
        <v>25</v>
      </c>
      <c r="I167" s="7" t="s">
        <v>26</v>
      </c>
      <c r="J167" s="7" t="s">
        <v>27</v>
      </c>
      <c r="K167" s="10" t="s">
        <v>28</v>
      </c>
      <c r="L167" s="10" t="s">
        <v>29</v>
      </c>
      <c r="M167" s="11" t="s">
        <v>667</v>
      </c>
    </row>
    <row r="168" spans="1:13" ht="28.05" customHeight="1">
      <c r="A168" s="6" t="s">
        <v>668</v>
      </c>
      <c r="B168" s="7" t="s">
        <v>669</v>
      </c>
      <c r="C168" s="7" t="s">
        <v>670</v>
      </c>
      <c r="D168" s="7">
        <v>0</v>
      </c>
      <c r="E168" s="7" t="str">
        <f t="shared" ref="E168:E199" si="5">IF(D168&gt;0,"Complete","Needed")</f>
        <v>Needed</v>
      </c>
      <c r="F168" s="7" t="s">
        <v>23</v>
      </c>
      <c r="G168" s="7" t="s">
        <v>25</v>
      </c>
      <c r="H168" s="7" t="s">
        <v>25</v>
      </c>
      <c r="I168" s="7" t="s">
        <v>26</v>
      </c>
      <c r="J168" s="7" t="s">
        <v>27</v>
      </c>
      <c r="K168" s="10" t="s">
        <v>28</v>
      </c>
      <c r="L168" s="10" t="s">
        <v>29</v>
      </c>
      <c r="M168" s="11" t="s">
        <v>671</v>
      </c>
    </row>
    <row r="169" spans="1:13" ht="28.05" customHeight="1">
      <c r="A169" s="6" t="s">
        <v>672</v>
      </c>
      <c r="B169" s="7" t="s">
        <v>673</v>
      </c>
      <c r="C169" s="7" t="s">
        <v>674</v>
      </c>
      <c r="D169" s="7">
        <v>0</v>
      </c>
      <c r="E169" s="7" t="str">
        <f t="shared" si="5"/>
        <v>Needed</v>
      </c>
      <c r="F169" s="7" t="s">
        <v>23</v>
      </c>
      <c r="G169" s="7" t="s">
        <v>25</v>
      </c>
      <c r="H169" s="7" t="s">
        <v>25</v>
      </c>
      <c r="I169" s="7" t="s">
        <v>26</v>
      </c>
      <c r="J169" s="7" t="s">
        <v>27</v>
      </c>
      <c r="K169" s="10" t="s">
        <v>28</v>
      </c>
      <c r="L169" s="10" t="s">
        <v>29</v>
      </c>
      <c r="M169" s="11" t="s">
        <v>675</v>
      </c>
    </row>
    <row r="170" spans="1:13" ht="28.05" customHeight="1">
      <c r="A170" s="6" t="s">
        <v>676</v>
      </c>
      <c r="B170" s="7" t="s">
        <v>677</v>
      </c>
      <c r="C170" s="7" t="s">
        <v>678</v>
      </c>
      <c r="D170" s="7">
        <v>0</v>
      </c>
      <c r="E170" s="7" t="str">
        <f t="shared" si="5"/>
        <v>Needed</v>
      </c>
      <c r="F170" s="7" t="s">
        <v>23</v>
      </c>
      <c r="G170" s="7" t="s">
        <v>24</v>
      </c>
      <c r="H170" s="7" t="s">
        <v>25</v>
      </c>
      <c r="I170" s="7" t="s">
        <v>26</v>
      </c>
      <c r="J170" s="7" t="s">
        <v>27</v>
      </c>
      <c r="K170" s="10" t="s">
        <v>28</v>
      </c>
      <c r="L170" s="10" t="s">
        <v>29</v>
      </c>
      <c r="M170" s="11" t="s">
        <v>679</v>
      </c>
    </row>
    <row r="171" spans="1:13" ht="28.05" customHeight="1">
      <c r="A171" s="6" t="s">
        <v>680</v>
      </c>
      <c r="B171" s="7" t="s">
        <v>681</v>
      </c>
      <c r="C171" s="7" t="s">
        <v>682</v>
      </c>
      <c r="D171" s="7">
        <v>0</v>
      </c>
      <c r="E171" s="7" t="str">
        <f t="shared" si="5"/>
        <v>Needed</v>
      </c>
      <c r="F171" s="7" t="s">
        <v>23</v>
      </c>
      <c r="G171" s="7" t="s">
        <v>25</v>
      </c>
      <c r="H171" s="7" t="s">
        <v>25</v>
      </c>
      <c r="I171" s="7" t="s">
        <v>26</v>
      </c>
      <c r="J171" s="7" t="s">
        <v>27</v>
      </c>
      <c r="K171" s="10" t="s">
        <v>28</v>
      </c>
      <c r="L171" s="10" t="s">
        <v>29</v>
      </c>
      <c r="M171" s="11" t="s">
        <v>683</v>
      </c>
    </row>
    <row r="172" spans="1:13" ht="28.05" customHeight="1">
      <c r="A172" s="6" t="s">
        <v>684</v>
      </c>
      <c r="B172" s="7" t="s">
        <v>685</v>
      </c>
      <c r="C172" s="7" t="s">
        <v>686</v>
      </c>
      <c r="D172" s="7">
        <v>0</v>
      </c>
      <c r="E172" s="7" t="str">
        <f t="shared" si="5"/>
        <v>Needed</v>
      </c>
      <c r="F172" s="7" t="s">
        <v>23</v>
      </c>
      <c r="G172" s="7" t="s">
        <v>25</v>
      </c>
      <c r="H172" s="7" t="s">
        <v>24</v>
      </c>
      <c r="I172" s="7" t="s">
        <v>26</v>
      </c>
      <c r="J172" s="7" t="s">
        <v>27</v>
      </c>
      <c r="K172" s="10" t="s">
        <v>28</v>
      </c>
      <c r="L172" s="10" t="s">
        <v>29</v>
      </c>
      <c r="M172" s="11" t="s">
        <v>687</v>
      </c>
    </row>
    <row r="173" spans="1:13" ht="28.05" customHeight="1">
      <c r="A173" s="6" t="s">
        <v>688</v>
      </c>
      <c r="B173" s="7" t="s">
        <v>689</v>
      </c>
      <c r="C173" s="7" t="s">
        <v>690</v>
      </c>
      <c r="D173" s="7">
        <v>0</v>
      </c>
      <c r="E173" s="7" t="str">
        <f t="shared" si="5"/>
        <v>Needed</v>
      </c>
      <c r="F173" s="7" t="s">
        <v>23</v>
      </c>
      <c r="G173" s="7" t="s">
        <v>24</v>
      </c>
      <c r="H173" s="7" t="s">
        <v>25</v>
      </c>
      <c r="I173" s="7" t="s">
        <v>26</v>
      </c>
      <c r="J173" s="7" t="s">
        <v>27</v>
      </c>
      <c r="K173" s="10" t="s">
        <v>28</v>
      </c>
      <c r="L173" s="10" t="s">
        <v>29</v>
      </c>
      <c r="M173" s="11" t="s">
        <v>691</v>
      </c>
    </row>
    <row r="174" spans="1:13" s="26" customFormat="1" ht="28.05" customHeight="1">
      <c r="A174" s="22" t="s">
        <v>692</v>
      </c>
      <c r="B174" s="23" t="s">
        <v>693</v>
      </c>
      <c r="C174" s="23" t="s">
        <v>694</v>
      </c>
      <c r="D174" s="23">
        <v>1</v>
      </c>
      <c r="E174" s="23" t="str">
        <f t="shared" si="5"/>
        <v>Complete</v>
      </c>
      <c r="F174" s="23" t="s">
        <v>102</v>
      </c>
      <c r="G174" s="23" t="s">
        <v>25</v>
      </c>
      <c r="H174" s="23" t="s">
        <v>25</v>
      </c>
      <c r="I174" s="23" t="s">
        <v>26</v>
      </c>
      <c r="J174" s="23" t="s">
        <v>27</v>
      </c>
      <c r="K174" s="24" t="s">
        <v>28</v>
      </c>
      <c r="L174" s="24" t="s">
        <v>29</v>
      </c>
      <c r="M174" s="25" t="s">
        <v>695</v>
      </c>
    </row>
    <row r="175" spans="1:13" ht="28.05" customHeight="1">
      <c r="A175" s="8" t="s">
        <v>696</v>
      </c>
      <c r="B175" s="9" t="s">
        <v>697</v>
      </c>
      <c r="C175" s="9" t="s">
        <v>698</v>
      </c>
      <c r="D175" s="9">
        <v>0</v>
      </c>
      <c r="E175" s="9" t="str">
        <f t="shared" si="5"/>
        <v>Needed</v>
      </c>
      <c r="F175" s="9" t="s">
        <v>23</v>
      </c>
      <c r="G175" s="9" t="s">
        <v>25</v>
      </c>
      <c r="H175" s="9" t="s">
        <v>25</v>
      </c>
      <c r="I175" s="9" t="s">
        <v>26</v>
      </c>
      <c r="J175" s="9" t="s">
        <v>27</v>
      </c>
      <c r="K175" s="12" t="s">
        <v>28</v>
      </c>
      <c r="L175" s="12" t="s">
        <v>29</v>
      </c>
      <c r="M175" s="13" t="s">
        <v>699</v>
      </c>
    </row>
  </sheetData>
  <mergeCells count="2">
    <mergeCell ref="A1:M1"/>
    <mergeCell ref="A2:M2"/>
  </mergeCells>
  <conditionalFormatting sqref="F8:F175">
    <cfRule type="containsText" dxfId="4" priority="1" operator="containsText" text="Owned"/>
    <cfRule type="containsText" dxfId="3" priority="2" operator="containsText" text="Missing"/>
  </conditionalFormatting>
  <conditionalFormatting sqref="H8:H175">
    <cfRule type="containsText" dxfId="2" priority="3" operator="containsText" text="Yes"/>
  </conditionalFormatting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71"/>
  <sheetViews>
    <sheetView showGridLines="0" topLeftCell="A151" workbookViewId="0">
      <selection sqref="A1:H1"/>
    </sheetView>
  </sheetViews>
  <sheetFormatPr defaultRowHeight="13.8"/>
  <cols>
    <col min="1" max="1" width="15" customWidth="1"/>
    <col min="2" max="2" width="13" customWidth="1"/>
    <col min="3" max="3" width="30" customWidth="1"/>
    <col min="4" max="4" width="11" customWidth="1"/>
    <col min="5" max="6" width="13" customWidth="1"/>
    <col min="7" max="7" width="15" customWidth="1"/>
    <col min="8" max="8" width="34" customWidth="1"/>
  </cols>
  <sheetData>
    <row r="1" spans="1:8" ht="22.8">
      <c r="A1" s="20" t="s">
        <v>700</v>
      </c>
      <c r="B1" s="20"/>
      <c r="C1" s="20"/>
      <c r="D1" s="20"/>
      <c r="E1" s="20"/>
      <c r="F1" s="20"/>
      <c r="G1" s="20"/>
      <c r="H1" s="20"/>
    </row>
    <row r="3" spans="1:8">
      <c r="A3" t="s">
        <v>7</v>
      </c>
      <c r="B3" t="s">
        <v>8</v>
      </c>
      <c r="C3" t="s">
        <v>9</v>
      </c>
      <c r="D3" t="s">
        <v>10</v>
      </c>
      <c r="E3" t="s">
        <v>12</v>
      </c>
      <c r="F3" t="s">
        <v>13</v>
      </c>
      <c r="G3" t="s">
        <v>14</v>
      </c>
      <c r="H3" t="s">
        <v>701</v>
      </c>
    </row>
    <row r="4" spans="1:8" ht="25.95" customHeight="1">
      <c r="A4" t="s">
        <v>20</v>
      </c>
      <c r="B4" t="s">
        <v>21</v>
      </c>
      <c r="C4" t="s">
        <v>22</v>
      </c>
      <c r="D4">
        <v>0</v>
      </c>
      <c r="E4" t="s">
        <v>23</v>
      </c>
      <c r="F4" t="s">
        <v>24</v>
      </c>
      <c r="G4" t="s">
        <v>25</v>
      </c>
      <c r="H4" t="s">
        <v>702</v>
      </c>
    </row>
    <row r="5" spans="1:8" ht="25.95" customHeight="1">
      <c r="A5" t="s">
        <v>31</v>
      </c>
      <c r="B5" t="s">
        <v>32</v>
      </c>
      <c r="C5" t="s">
        <v>33</v>
      </c>
      <c r="D5">
        <v>0</v>
      </c>
      <c r="E5" t="s">
        <v>23</v>
      </c>
      <c r="F5" t="s">
        <v>24</v>
      </c>
      <c r="G5" t="s">
        <v>25</v>
      </c>
      <c r="H5" t="s">
        <v>703</v>
      </c>
    </row>
    <row r="6" spans="1:8" ht="25.95" customHeight="1">
      <c r="A6" t="s">
        <v>35</v>
      </c>
      <c r="B6" t="s">
        <v>36</v>
      </c>
      <c r="C6" t="s">
        <v>37</v>
      </c>
      <c r="D6">
        <v>0</v>
      </c>
      <c r="E6" t="s">
        <v>23</v>
      </c>
      <c r="F6" t="s">
        <v>24</v>
      </c>
      <c r="G6" t="s">
        <v>25</v>
      </c>
      <c r="H6" t="s">
        <v>704</v>
      </c>
    </row>
    <row r="7" spans="1:8" ht="25.95" customHeight="1">
      <c r="A7" t="s">
        <v>39</v>
      </c>
      <c r="B7" t="s">
        <v>40</v>
      </c>
      <c r="C7" t="s">
        <v>41</v>
      </c>
      <c r="D7">
        <v>0</v>
      </c>
      <c r="E7" t="s">
        <v>23</v>
      </c>
      <c r="F7" t="s">
        <v>24</v>
      </c>
      <c r="G7" t="s">
        <v>25</v>
      </c>
      <c r="H7" t="s">
        <v>705</v>
      </c>
    </row>
    <row r="8" spans="1:8" ht="25.95" customHeight="1">
      <c r="A8" t="s">
        <v>43</v>
      </c>
      <c r="B8" t="s">
        <v>44</v>
      </c>
      <c r="C8" t="s">
        <v>45</v>
      </c>
      <c r="D8">
        <v>0</v>
      </c>
      <c r="E8" t="s">
        <v>23</v>
      </c>
      <c r="F8" t="s">
        <v>24</v>
      </c>
      <c r="G8" t="s">
        <v>25</v>
      </c>
      <c r="H8" t="s">
        <v>706</v>
      </c>
    </row>
    <row r="9" spans="1:8" ht="25.95" customHeight="1">
      <c r="A9" t="s">
        <v>47</v>
      </c>
      <c r="B9" t="s">
        <v>48</v>
      </c>
      <c r="C9" t="s">
        <v>49</v>
      </c>
      <c r="D9">
        <v>0</v>
      </c>
      <c r="E9" t="s">
        <v>23</v>
      </c>
      <c r="F9" t="s">
        <v>24</v>
      </c>
      <c r="G9" t="s">
        <v>25</v>
      </c>
      <c r="H9" t="s">
        <v>707</v>
      </c>
    </row>
    <row r="10" spans="1:8" ht="25.95" customHeight="1">
      <c r="A10" t="s">
        <v>51</v>
      </c>
      <c r="B10" t="s">
        <v>52</v>
      </c>
      <c r="C10" t="s">
        <v>53</v>
      </c>
      <c r="D10">
        <v>0</v>
      </c>
      <c r="E10" t="s">
        <v>23</v>
      </c>
      <c r="F10" t="s">
        <v>25</v>
      </c>
      <c r="G10" t="s">
        <v>25</v>
      </c>
      <c r="H10" t="s">
        <v>708</v>
      </c>
    </row>
    <row r="11" spans="1:8" ht="25.95" customHeight="1">
      <c r="A11" t="s">
        <v>55</v>
      </c>
      <c r="B11" t="s">
        <v>56</v>
      </c>
      <c r="C11" t="s">
        <v>57</v>
      </c>
      <c r="D11">
        <v>0</v>
      </c>
      <c r="E11" t="s">
        <v>23</v>
      </c>
      <c r="F11" t="s">
        <v>25</v>
      </c>
      <c r="G11" t="s">
        <v>25</v>
      </c>
      <c r="H11" t="s">
        <v>709</v>
      </c>
    </row>
    <row r="12" spans="1:8" ht="25.95" customHeight="1">
      <c r="A12" t="s">
        <v>59</v>
      </c>
      <c r="B12" t="s">
        <v>60</v>
      </c>
      <c r="C12" t="s">
        <v>61</v>
      </c>
      <c r="D12">
        <v>0</v>
      </c>
      <c r="E12" t="s">
        <v>23</v>
      </c>
      <c r="F12" t="s">
        <v>24</v>
      </c>
      <c r="G12" t="s">
        <v>25</v>
      </c>
      <c r="H12" t="s">
        <v>710</v>
      </c>
    </row>
    <row r="13" spans="1:8" ht="25.95" customHeight="1">
      <c r="A13" t="s">
        <v>63</v>
      </c>
      <c r="B13" t="s">
        <v>64</v>
      </c>
      <c r="C13" t="s">
        <v>65</v>
      </c>
      <c r="D13">
        <v>0</v>
      </c>
      <c r="E13" t="s">
        <v>23</v>
      </c>
      <c r="F13" t="s">
        <v>25</v>
      </c>
      <c r="G13" t="s">
        <v>25</v>
      </c>
      <c r="H13" t="s">
        <v>711</v>
      </c>
    </row>
    <row r="14" spans="1:8" ht="25.95" customHeight="1">
      <c r="A14" t="s">
        <v>67</v>
      </c>
      <c r="B14" t="s">
        <v>68</v>
      </c>
      <c r="C14" t="s">
        <v>69</v>
      </c>
      <c r="D14">
        <v>0</v>
      </c>
      <c r="E14" t="s">
        <v>23</v>
      </c>
      <c r="F14" t="s">
        <v>25</v>
      </c>
      <c r="G14" t="s">
        <v>25</v>
      </c>
      <c r="H14" t="s">
        <v>712</v>
      </c>
    </row>
    <row r="15" spans="1:8" ht="25.95" customHeight="1">
      <c r="A15" t="s">
        <v>71</v>
      </c>
      <c r="B15" t="s">
        <v>72</v>
      </c>
      <c r="C15" t="s">
        <v>73</v>
      </c>
      <c r="D15">
        <v>0</v>
      </c>
      <c r="E15" t="s">
        <v>23</v>
      </c>
      <c r="F15" t="s">
        <v>24</v>
      </c>
      <c r="G15" t="s">
        <v>25</v>
      </c>
      <c r="H15" t="s">
        <v>713</v>
      </c>
    </row>
    <row r="16" spans="1:8" ht="25.95" customHeight="1">
      <c r="A16" t="s">
        <v>75</v>
      </c>
      <c r="B16" t="s">
        <v>76</v>
      </c>
      <c r="C16" t="s">
        <v>77</v>
      </c>
      <c r="D16">
        <v>0</v>
      </c>
      <c r="E16" t="s">
        <v>23</v>
      </c>
      <c r="F16" t="s">
        <v>25</v>
      </c>
      <c r="G16" t="s">
        <v>25</v>
      </c>
      <c r="H16" t="s">
        <v>714</v>
      </c>
    </row>
    <row r="17" spans="1:8" ht="25.95" customHeight="1">
      <c r="A17" t="s">
        <v>79</v>
      </c>
      <c r="B17" t="s">
        <v>80</v>
      </c>
      <c r="C17" t="s">
        <v>81</v>
      </c>
      <c r="D17">
        <v>0</v>
      </c>
      <c r="E17" t="s">
        <v>23</v>
      </c>
      <c r="F17" t="s">
        <v>25</v>
      </c>
      <c r="G17" t="s">
        <v>25</v>
      </c>
      <c r="H17" t="s">
        <v>715</v>
      </c>
    </row>
    <row r="18" spans="1:8" ht="25.95" customHeight="1">
      <c r="A18" t="s">
        <v>83</v>
      </c>
      <c r="B18" t="s">
        <v>84</v>
      </c>
      <c r="C18" t="s">
        <v>85</v>
      </c>
      <c r="D18">
        <v>0</v>
      </c>
      <c r="E18" t="s">
        <v>23</v>
      </c>
      <c r="F18" t="s">
        <v>25</v>
      </c>
      <c r="G18" t="s">
        <v>25</v>
      </c>
      <c r="H18" t="s">
        <v>716</v>
      </c>
    </row>
    <row r="19" spans="1:8" ht="25.95" customHeight="1">
      <c r="A19" t="s">
        <v>87</v>
      </c>
      <c r="B19" t="s">
        <v>88</v>
      </c>
      <c r="C19" t="s">
        <v>89</v>
      </c>
      <c r="D19">
        <v>0</v>
      </c>
      <c r="E19" t="s">
        <v>23</v>
      </c>
      <c r="F19" t="s">
        <v>25</v>
      </c>
      <c r="G19" t="s">
        <v>25</v>
      </c>
      <c r="H19" t="s">
        <v>717</v>
      </c>
    </row>
    <row r="20" spans="1:8" ht="25.95" customHeight="1">
      <c r="A20" t="s">
        <v>91</v>
      </c>
      <c r="B20" t="s">
        <v>92</v>
      </c>
      <c r="C20" t="s">
        <v>93</v>
      </c>
      <c r="D20">
        <v>0</v>
      </c>
      <c r="E20" t="s">
        <v>23</v>
      </c>
      <c r="F20" t="s">
        <v>24</v>
      </c>
      <c r="G20" t="s">
        <v>25</v>
      </c>
      <c r="H20" t="s">
        <v>718</v>
      </c>
    </row>
    <row r="21" spans="1:8" ht="25.95" customHeight="1">
      <c r="A21" t="s">
        <v>95</v>
      </c>
      <c r="B21" t="s">
        <v>96</v>
      </c>
      <c r="C21" t="s">
        <v>97</v>
      </c>
      <c r="D21">
        <v>0</v>
      </c>
      <c r="E21" t="s">
        <v>23</v>
      </c>
      <c r="F21" t="s">
        <v>25</v>
      </c>
      <c r="G21" t="s">
        <v>25</v>
      </c>
      <c r="H21" t="s">
        <v>719</v>
      </c>
    </row>
    <row r="22" spans="1:8" ht="25.95" customHeight="1">
      <c r="A22" t="s">
        <v>99</v>
      </c>
      <c r="B22" t="s">
        <v>100</v>
      </c>
      <c r="C22" t="s">
        <v>101</v>
      </c>
      <c r="D22">
        <v>1</v>
      </c>
      <c r="E22" t="s">
        <v>102</v>
      </c>
      <c r="F22" t="s">
        <v>25</v>
      </c>
      <c r="G22" t="s">
        <v>25</v>
      </c>
      <c r="H22" t="s">
        <v>720</v>
      </c>
    </row>
    <row r="23" spans="1:8" ht="25.95" customHeight="1">
      <c r="A23" t="s">
        <v>104</v>
      </c>
      <c r="B23" t="s">
        <v>105</v>
      </c>
      <c r="C23" t="s">
        <v>106</v>
      </c>
      <c r="D23">
        <v>0</v>
      </c>
      <c r="E23" t="s">
        <v>23</v>
      </c>
      <c r="F23" t="s">
        <v>25</v>
      </c>
      <c r="G23" t="s">
        <v>25</v>
      </c>
      <c r="H23" t="s">
        <v>721</v>
      </c>
    </row>
    <row r="24" spans="1:8" ht="25.95" customHeight="1">
      <c r="A24" t="s">
        <v>108</v>
      </c>
      <c r="B24" t="s">
        <v>109</v>
      </c>
      <c r="C24" t="s">
        <v>110</v>
      </c>
      <c r="D24">
        <v>0</v>
      </c>
      <c r="E24" t="s">
        <v>23</v>
      </c>
      <c r="F24" t="s">
        <v>24</v>
      </c>
      <c r="G24" t="s">
        <v>25</v>
      </c>
      <c r="H24" t="s">
        <v>722</v>
      </c>
    </row>
    <row r="25" spans="1:8" ht="25.95" customHeight="1">
      <c r="A25" t="s">
        <v>112</v>
      </c>
      <c r="B25" t="s">
        <v>113</v>
      </c>
      <c r="C25" t="s">
        <v>114</v>
      </c>
      <c r="D25">
        <v>0</v>
      </c>
      <c r="E25" t="s">
        <v>23</v>
      </c>
      <c r="F25" t="s">
        <v>25</v>
      </c>
      <c r="G25" t="s">
        <v>25</v>
      </c>
      <c r="H25" t="s">
        <v>723</v>
      </c>
    </row>
    <row r="26" spans="1:8" ht="25.95" customHeight="1">
      <c r="A26" t="s">
        <v>116</v>
      </c>
      <c r="B26" t="s">
        <v>117</v>
      </c>
      <c r="C26" t="s">
        <v>118</v>
      </c>
      <c r="D26">
        <v>0</v>
      </c>
      <c r="E26" t="s">
        <v>23</v>
      </c>
      <c r="F26" t="s">
        <v>25</v>
      </c>
      <c r="G26" t="s">
        <v>25</v>
      </c>
      <c r="H26" t="s">
        <v>724</v>
      </c>
    </row>
    <row r="27" spans="1:8" ht="25.95" customHeight="1">
      <c r="A27" t="s">
        <v>120</v>
      </c>
      <c r="B27" t="s">
        <v>121</v>
      </c>
      <c r="C27" t="s">
        <v>122</v>
      </c>
      <c r="D27">
        <v>0</v>
      </c>
      <c r="E27" t="s">
        <v>23</v>
      </c>
      <c r="F27" t="s">
        <v>25</v>
      </c>
      <c r="G27" t="s">
        <v>25</v>
      </c>
      <c r="H27" t="s">
        <v>725</v>
      </c>
    </row>
    <row r="28" spans="1:8" ht="25.95" customHeight="1">
      <c r="A28" t="s">
        <v>124</v>
      </c>
      <c r="B28" t="s">
        <v>125</v>
      </c>
      <c r="C28" t="s">
        <v>126</v>
      </c>
      <c r="D28">
        <v>0</v>
      </c>
      <c r="E28" t="s">
        <v>23</v>
      </c>
      <c r="F28" t="s">
        <v>25</v>
      </c>
      <c r="G28" t="s">
        <v>25</v>
      </c>
      <c r="H28" t="s">
        <v>726</v>
      </c>
    </row>
    <row r="29" spans="1:8" ht="25.95" customHeight="1">
      <c r="A29" t="s">
        <v>128</v>
      </c>
      <c r="B29" t="s">
        <v>129</v>
      </c>
      <c r="C29" t="s">
        <v>130</v>
      </c>
      <c r="D29">
        <v>0</v>
      </c>
      <c r="E29" t="s">
        <v>23</v>
      </c>
      <c r="F29" t="s">
        <v>25</v>
      </c>
      <c r="G29" t="s">
        <v>25</v>
      </c>
      <c r="H29" t="s">
        <v>727</v>
      </c>
    </row>
    <row r="30" spans="1:8" ht="25.95" customHeight="1">
      <c r="A30" t="s">
        <v>132</v>
      </c>
      <c r="B30" t="s">
        <v>133</v>
      </c>
      <c r="C30" t="s">
        <v>134</v>
      </c>
      <c r="D30">
        <v>0</v>
      </c>
      <c r="E30" t="s">
        <v>23</v>
      </c>
      <c r="F30" t="s">
        <v>25</v>
      </c>
      <c r="G30" t="s">
        <v>25</v>
      </c>
      <c r="H30" t="s">
        <v>728</v>
      </c>
    </row>
    <row r="31" spans="1:8" ht="25.95" customHeight="1">
      <c r="A31" t="s">
        <v>136</v>
      </c>
      <c r="B31" t="s">
        <v>137</v>
      </c>
      <c r="C31" t="s">
        <v>138</v>
      </c>
      <c r="D31">
        <v>0</v>
      </c>
      <c r="E31" t="s">
        <v>23</v>
      </c>
      <c r="F31" t="s">
        <v>24</v>
      </c>
      <c r="G31" t="s">
        <v>25</v>
      </c>
      <c r="H31" t="s">
        <v>729</v>
      </c>
    </row>
    <row r="32" spans="1:8" ht="25.95" customHeight="1">
      <c r="A32" t="s">
        <v>140</v>
      </c>
      <c r="B32" t="s">
        <v>141</v>
      </c>
      <c r="C32" t="s">
        <v>142</v>
      </c>
      <c r="D32">
        <v>0</v>
      </c>
      <c r="E32" t="s">
        <v>23</v>
      </c>
      <c r="F32" t="s">
        <v>25</v>
      </c>
      <c r="G32" t="s">
        <v>25</v>
      </c>
      <c r="H32" t="s">
        <v>730</v>
      </c>
    </row>
    <row r="33" spans="1:8" ht="25.95" customHeight="1">
      <c r="A33" t="s">
        <v>144</v>
      </c>
      <c r="B33" t="s">
        <v>145</v>
      </c>
      <c r="C33" t="s">
        <v>146</v>
      </c>
      <c r="D33">
        <v>1</v>
      </c>
      <c r="E33" t="s">
        <v>102</v>
      </c>
      <c r="F33" t="s">
        <v>25</v>
      </c>
      <c r="G33" t="s">
        <v>25</v>
      </c>
      <c r="H33" t="s">
        <v>731</v>
      </c>
    </row>
    <row r="34" spans="1:8" ht="25.95" customHeight="1">
      <c r="A34" t="s">
        <v>148</v>
      </c>
      <c r="B34" t="s">
        <v>149</v>
      </c>
      <c r="C34" t="s">
        <v>150</v>
      </c>
      <c r="D34">
        <v>1</v>
      </c>
      <c r="E34" t="s">
        <v>102</v>
      </c>
      <c r="F34" t="s">
        <v>25</v>
      </c>
      <c r="G34" t="s">
        <v>25</v>
      </c>
      <c r="H34" t="s">
        <v>732</v>
      </c>
    </row>
    <row r="35" spans="1:8" ht="25.95" customHeight="1">
      <c r="A35" t="s">
        <v>152</v>
      </c>
      <c r="B35" t="s">
        <v>153</v>
      </c>
      <c r="C35" t="s">
        <v>154</v>
      </c>
      <c r="D35">
        <v>0</v>
      </c>
      <c r="E35" t="s">
        <v>23</v>
      </c>
      <c r="F35" t="s">
        <v>25</v>
      </c>
      <c r="G35" t="s">
        <v>25</v>
      </c>
      <c r="H35" t="s">
        <v>733</v>
      </c>
    </row>
    <row r="36" spans="1:8" ht="25.95" customHeight="1">
      <c r="A36" t="s">
        <v>156</v>
      </c>
      <c r="B36" t="s">
        <v>157</v>
      </c>
      <c r="C36" t="s">
        <v>158</v>
      </c>
      <c r="D36">
        <v>0</v>
      </c>
      <c r="E36" t="s">
        <v>23</v>
      </c>
      <c r="F36" t="s">
        <v>25</v>
      </c>
      <c r="G36" t="s">
        <v>25</v>
      </c>
      <c r="H36" t="s">
        <v>734</v>
      </c>
    </row>
    <row r="37" spans="1:8" ht="25.95" customHeight="1">
      <c r="A37" t="s">
        <v>160</v>
      </c>
      <c r="B37" t="s">
        <v>161</v>
      </c>
      <c r="C37" t="s">
        <v>162</v>
      </c>
      <c r="D37">
        <v>0</v>
      </c>
      <c r="E37" t="s">
        <v>23</v>
      </c>
      <c r="F37" t="s">
        <v>25</v>
      </c>
      <c r="G37" t="s">
        <v>25</v>
      </c>
      <c r="H37" t="s">
        <v>735</v>
      </c>
    </row>
    <row r="38" spans="1:8" ht="25.95" customHeight="1">
      <c r="A38" t="s">
        <v>164</v>
      </c>
      <c r="B38" t="s">
        <v>165</v>
      </c>
      <c r="C38" t="s">
        <v>166</v>
      </c>
      <c r="D38">
        <v>0</v>
      </c>
      <c r="E38" t="s">
        <v>23</v>
      </c>
      <c r="F38" t="s">
        <v>24</v>
      </c>
      <c r="G38" t="s">
        <v>25</v>
      </c>
      <c r="H38" t="s">
        <v>736</v>
      </c>
    </row>
    <row r="39" spans="1:8" ht="25.95" customHeight="1">
      <c r="A39" t="s">
        <v>168</v>
      </c>
      <c r="B39" t="s">
        <v>169</v>
      </c>
      <c r="C39" t="s">
        <v>170</v>
      </c>
      <c r="D39">
        <v>0</v>
      </c>
      <c r="E39" t="s">
        <v>23</v>
      </c>
      <c r="F39" t="s">
        <v>25</v>
      </c>
      <c r="G39" t="s">
        <v>25</v>
      </c>
      <c r="H39" t="s">
        <v>737</v>
      </c>
    </row>
    <row r="40" spans="1:8" ht="25.95" customHeight="1">
      <c r="A40" t="s">
        <v>172</v>
      </c>
      <c r="B40" t="s">
        <v>173</v>
      </c>
      <c r="C40" t="s">
        <v>174</v>
      </c>
      <c r="D40">
        <v>0</v>
      </c>
      <c r="E40" t="s">
        <v>23</v>
      </c>
      <c r="F40" t="s">
        <v>25</v>
      </c>
      <c r="G40" t="s">
        <v>25</v>
      </c>
      <c r="H40" t="s">
        <v>738</v>
      </c>
    </row>
    <row r="41" spans="1:8" ht="25.95" customHeight="1">
      <c r="A41" t="s">
        <v>176</v>
      </c>
      <c r="B41" t="s">
        <v>177</v>
      </c>
      <c r="C41" t="s">
        <v>178</v>
      </c>
      <c r="D41">
        <v>0</v>
      </c>
      <c r="E41" t="s">
        <v>23</v>
      </c>
      <c r="F41" t="s">
        <v>25</v>
      </c>
      <c r="G41" t="s">
        <v>25</v>
      </c>
      <c r="H41" t="s">
        <v>739</v>
      </c>
    </row>
    <row r="42" spans="1:8" ht="25.95" customHeight="1">
      <c r="A42" t="s">
        <v>180</v>
      </c>
      <c r="B42" t="s">
        <v>181</v>
      </c>
      <c r="C42" t="s">
        <v>182</v>
      </c>
      <c r="D42">
        <v>0</v>
      </c>
      <c r="E42" t="s">
        <v>23</v>
      </c>
      <c r="F42" t="s">
        <v>25</v>
      </c>
      <c r="G42" t="s">
        <v>25</v>
      </c>
      <c r="H42" t="s">
        <v>740</v>
      </c>
    </row>
    <row r="43" spans="1:8" ht="25.95" customHeight="1">
      <c r="A43" t="s">
        <v>184</v>
      </c>
      <c r="B43" t="s">
        <v>185</v>
      </c>
      <c r="C43" t="s">
        <v>186</v>
      </c>
      <c r="D43">
        <v>0</v>
      </c>
      <c r="E43" t="s">
        <v>23</v>
      </c>
      <c r="F43" t="s">
        <v>25</v>
      </c>
      <c r="G43" t="s">
        <v>25</v>
      </c>
      <c r="H43" t="s">
        <v>741</v>
      </c>
    </row>
    <row r="44" spans="1:8" ht="25.95" customHeight="1">
      <c r="A44" t="s">
        <v>188</v>
      </c>
      <c r="B44" t="s">
        <v>189</v>
      </c>
      <c r="C44" t="s">
        <v>190</v>
      </c>
      <c r="D44">
        <v>1</v>
      </c>
      <c r="E44" t="s">
        <v>102</v>
      </c>
      <c r="F44" t="s">
        <v>25</v>
      </c>
      <c r="G44" t="s">
        <v>25</v>
      </c>
      <c r="H44" t="s">
        <v>742</v>
      </c>
    </row>
    <row r="45" spans="1:8" ht="25.95" customHeight="1">
      <c r="A45" t="s">
        <v>192</v>
      </c>
      <c r="B45" t="s">
        <v>193</v>
      </c>
      <c r="C45" t="s">
        <v>194</v>
      </c>
      <c r="D45">
        <v>0</v>
      </c>
      <c r="E45" t="s">
        <v>23</v>
      </c>
      <c r="F45" t="s">
        <v>25</v>
      </c>
      <c r="G45" t="s">
        <v>25</v>
      </c>
      <c r="H45" t="s">
        <v>743</v>
      </c>
    </row>
    <row r="46" spans="1:8" ht="25.95" customHeight="1">
      <c r="A46" t="s">
        <v>196</v>
      </c>
      <c r="B46" t="s">
        <v>197</v>
      </c>
      <c r="C46" t="s">
        <v>198</v>
      </c>
      <c r="D46">
        <v>0</v>
      </c>
      <c r="E46" t="s">
        <v>23</v>
      </c>
      <c r="F46" t="s">
        <v>25</v>
      </c>
      <c r="G46" t="s">
        <v>25</v>
      </c>
      <c r="H46" t="s">
        <v>744</v>
      </c>
    </row>
    <row r="47" spans="1:8" ht="25.95" customHeight="1">
      <c r="A47" t="s">
        <v>200</v>
      </c>
      <c r="B47" t="s">
        <v>201</v>
      </c>
      <c r="C47" t="s">
        <v>202</v>
      </c>
      <c r="D47">
        <v>0</v>
      </c>
      <c r="E47" t="s">
        <v>23</v>
      </c>
      <c r="F47" t="s">
        <v>25</v>
      </c>
      <c r="G47" t="s">
        <v>25</v>
      </c>
      <c r="H47" t="s">
        <v>745</v>
      </c>
    </row>
    <row r="48" spans="1:8" ht="25.95" customHeight="1">
      <c r="A48" t="s">
        <v>204</v>
      </c>
      <c r="B48" t="s">
        <v>205</v>
      </c>
      <c r="C48" t="s">
        <v>206</v>
      </c>
      <c r="D48">
        <v>0</v>
      </c>
      <c r="E48" t="s">
        <v>23</v>
      </c>
      <c r="F48" t="s">
        <v>25</v>
      </c>
      <c r="G48" t="s">
        <v>25</v>
      </c>
      <c r="H48" t="s">
        <v>746</v>
      </c>
    </row>
    <row r="49" spans="1:8" ht="25.95" customHeight="1">
      <c r="A49" t="s">
        <v>208</v>
      </c>
      <c r="B49" t="s">
        <v>209</v>
      </c>
      <c r="C49" t="s">
        <v>210</v>
      </c>
      <c r="D49">
        <v>1</v>
      </c>
      <c r="E49" t="s">
        <v>102</v>
      </c>
      <c r="F49" t="s">
        <v>25</v>
      </c>
      <c r="G49" t="s">
        <v>25</v>
      </c>
      <c r="H49" t="s">
        <v>747</v>
      </c>
    </row>
    <row r="50" spans="1:8" ht="25.95" customHeight="1">
      <c r="A50" t="s">
        <v>212</v>
      </c>
      <c r="B50" t="s">
        <v>213</v>
      </c>
      <c r="C50" t="s">
        <v>214</v>
      </c>
      <c r="D50">
        <v>0</v>
      </c>
      <c r="E50" t="s">
        <v>23</v>
      </c>
      <c r="F50" t="s">
        <v>25</v>
      </c>
      <c r="G50" t="s">
        <v>24</v>
      </c>
      <c r="H50" t="s">
        <v>748</v>
      </c>
    </row>
    <row r="51" spans="1:8" ht="25.95" customHeight="1">
      <c r="A51" t="s">
        <v>216</v>
      </c>
      <c r="B51" t="s">
        <v>217</v>
      </c>
      <c r="C51" t="s">
        <v>218</v>
      </c>
      <c r="D51">
        <v>1</v>
      </c>
      <c r="E51" t="s">
        <v>102</v>
      </c>
      <c r="F51" t="s">
        <v>25</v>
      </c>
      <c r="G51" t="s">
        <v>25</v>
      </c>
      <c r="H51" t="s">
        <v>749</v>
      </c>
    </row>
    <row r="52" spans="1:8" ht="25.95" customHeight="1">
      <c r="A52" t="s">
        <v>220</v>
      </c>
      <c r="B52" t="s">
        <v>221</v>
      </c>
      <c r="C52" t="s">
        <v>222</v>
      </c>
      <c r="D52">
        <v>0</v>
      </c>
      <c r="E52" t="s">
        <v>23</v>
      </c>
      <c r="F52" t="s">
        <v>25</v>
      </c>
      <c r="G52" t="s">
        <v>25</v>
      </c>
      <c r="H52" t="s">
        <v>750</v>
      </c>
    </row>
    <row r="53" spans="1:8" ht="25.95" customHeight="1">
      <c r="A53" t="s">
        <v>224</v>
      </c>
      <c r="B53" t="s">
        <v>225</v>
      </c>
      <c r="C53" t="s">
        <v>226</v>
      </c>
      <c r="D53">
        <v>0</v>
      </c>
      <c r="E53" t="s">
        <v>23</v>
      </c>
      <c r="F53" t="s">
        <v>25</v>
      </c>
      <c r="G53" t="s">
        <v>25</v>
      </c>
      <c r="H53" t="s">
        <v>751</v>
      </c>
    </row>
    <row r="54" spans="1:8" ht="25.95" customHeight="1">
      <c r="A54" t="s">
        <v>228</v>
      </c>
      <c r="B54" t="s">
        <v>229</v>
      </c>
      <c r="C54" t="s">
        <v>230</v>
      </c>
      <c r="D54">
        <v>1</v>
      </c>
      <c r="E54" t="s">
        <v>102</v>
      </c>
      <c r="F54" t="s">
        <v>25</v>
      </c>
      <c r="G54" t="s">
        <v>25</v>
      </c>
      <c r="H54" t="s">
        <v>752</v>
      </c>
    </row>
    <row r="55" spans="1:8" ht="25.95" customHeight="1">
      <c r="A55" t="s">
        <v>232</v>
      </c>
      <c r="B55" t="s">
        <v>233</v>
      </c>
      <c r="C55" t="s">
        <v>234</v>
      </c>
      <c r="D55">
        <v>0</v>
      </c>
      <c r="E55" t="s">
        <v>23</v>
      </c>
      <c r="F55" t="s">
        <v>25</v>
      </c>
      <c r="G55" t="s">
        <v>25</v>
      </c>
      <c r="H55" t="s">
        <v>753</v>
      </c>
    </row>
    <row r="56" spans="1:8" ht="25.95" customHeight="1">
      <c r="A56" t="s">
        <v>236</v>
      </c>
      <c r="B56" t="s">
        <v>237</v>
      </c>
      <c r="C56" t="s">
        <v>238</v>
      </c>
      <c r="D56">
        <v>0</v>
      </c>
      <c r="E56" t="s">
        <v>23</v>
      </c>
      <c r="F56" t="s">
        <v>25</v>
      </c>
      <c r="G56" t="s">
        <v>25</v>
      </c>
      <c r="H56" t="s">
        <v>754</v>
      </c>
    </row>
    <row r="57" spans="1:8" ht="25.95" customHeight="1">
      <c r="A57" t="s">
        <v>240</v>
      </c>
      <c r="B57" t="s">
        <v>241</v>
      </c>
      <c r="C57" t="s">
        <v>242</v>
      </c>
      <c r="D57">
        <v>0</v>
      </c>
      <c r="E57" t="s">
        <v>23</v>
      </c>
      <c r="F57" t="s">
        <v>25</v>
      </c>
      <c r="G57" t="s">
        <v>25</v>
      </c>
      <c r="H57" t="s">
        <v>755</v>
      </c>
    </row>
    <row r="58" spans="1:8" ht="25.95" customHeight="1">
      <c r="A58" t="s">
        <v>244</v>
      </c>
      <c r="B58" t="s">
        <v>245</v>
      </c>
      <c r="C58" t="s">
        <v>246</v>
      </c>
      <c r="D58">
        <v>0</v>
      </c>
      <c r="E58" t="s">
        <v>23</v>
      </c>
      <c r="F58" t="s">
        <v>25</v>
      </c>
      <c r="G58" t="s">
        <v>25</v>
      </c>
      <c r="H58" t="s">
        <v>756</v>
      </c>
    </row>
    <row r="59" spans="1:8" ht="25.95" customHeight="1">
      <c r="A59" t="s">
        <v>248</v>
      </c>
      <c r="B59" t="s">
        <v>249</v>
      </c>
      <c r="C59" t="s">
        <v>250</v>
      </c>
      <c r="D59">
        <v>0</v>
      </c>
      <c r="E59" t="s">
        <v>23</v>
      </c>
      <c r="F59" t="s">
        <v>25</v>
      </c>
      <c r="G59" t="s">
        <v>25</v>
      </c>
      <c r="H59" t="s">
        <v>757</v>
      </c>
    </row>
    <row r="60" spans="1:8" ht="25.95" customHeight="1">
      <c r="A60" t="s">
        <v>252</v>
      </c>
      <c r="B60" t="s">
        <v>253</v>
      </c>
      <c r="C60" t="s">
        <v>254</v>
      </c>
      <c r="D60">
        <v>0</v>
      </c>
      <c r="E60" t="s">
        <v>23</v>
      </c>
      <c r="F60" t="s">
        <v>25</v>
      </c>
      <c r="G60" t="s">
        <v>25</v>
      </c>
      <c r="H60" t="s">
        <v>758</v>
      </c>
    </row>
    <row r="61" spans="1:8" ht="25.95" customHeight="1">
      <c r="A61" t="s">
        <v>256</v>
      </c>
      <c r="B61" t="s">
        <v>257</v>
      </c>
      <c r="C61" t="s">
        <v>258</v>
      </c>
      <c r="D61">
        <v>0</v>
      </c>
      <c r="E61" t="s">
        <v>23</v>
      </c>
      <c r="F61" t="s">
        <v>25</v>
      </c>
      <c r="G61" t="s">
        <v>25</v>
      </c>
      <c r="H61" t="s">
        <v>759</v>
      </c>
    </row>
    <row r="62" spans="1:8" ht="25.95" customHeight="1">
      <c r="A62" t="s">
        <v>260</v>
      </c>
      <c r="B62" t="s">
        <v>261</v>
      </c>
      <c r="C62" t="s">
        <v>262</v>
      </c>
      <c r="D62">
        <v>0</v>
      </c>
      <c r="E62" t="s">
        <v>23</v>
      </c>
      <c r="F62" t="s">
        <v>25</v>
      </c>
      <c r="G62" t="s">
        <v>25</v>
      </c>
      <c r="H62" t="s">
        <v>760</v>
      </c>
    </row>
    <row r="63" spans="1:8" ht="25.95" customHeight="1">
      <c r="A63" t="s">
        <v>264</v>
      </c>
      <c r="B63" t="s">
        <v>265</v>
      </c>
      <c r="C63" t="s">
        <v>266</v>
      </c>
      <c r="D63">
        <v>0</v>
      </c>
      <c r="E63" t="s">
        <v>23</v>
      </c>
      <c r="F63" t="s">
        <v>25</v>
      </c>
      <c r="G63" t="s">
        <v>25</v>
      </c>
      <c r="H63" t="s">
        <v>761</v>
      </c>
    </row>
    <row r="64" spans="1:8" ht="25.95" customHeight="1">
      <c r="A64" t="s">
        <v>268</v>
      </c>
      <c r="B64" t="s">
        <v>269</v>
      </c>
      <c r="C64" t="s">
        <v>270</v>
      </c>
      <c r="D64">
        <v>0</v>
      </c>
      <c r="E64" t="s">
        <v>23</v>
      </c>
      <c r="F64" t="s">
        <v>25</v>
      </c>
      <c r="G64" t="s">
        <v>25</v>
      </c>
      <c r="H64" t="s">
        <v>762</v>
      </c>
    </row>
    <row r="65" spans="1:8" ht="25.95" customHeight="1">
      <c r="A65" t="s">
        <v>272</v>
      </c>
      <c r="B65" t="s">
        <v>273</v>
      </c>
      <c r="C65" t="s">
        <v>274</v>
      </c>
      <c r="D65">
        <v>1</v>
      </c>
      <c r="E65" t="s">
        <v>102</v>
      </c>
      <c r="F65" t="s">
        <v>25</v>
      </c>
      <c r="G65" t="s">
        <v>25</v>
      </c>
      <c r="H65" t="s">
        <v>763</v>
      </c>
    </row>
    <row r="66" spans="1:8" ht="25.95" customHeight="1">
      <c r="A66" t="s">
        <v>276</v>
      </c>
      <c r="B66" t="s">
        <v>277</v>
      </c>
      <c r="C66" t="s">
        <v>278</v>
      </c>
      <c r="D66">
        <v>0</v>
      </c>
      <c r="E66" t="s">
        <v>23</v>
      </c>
      <c r="F66" t="s">
        <v>24</v>
      </c>
      <c r="G66" t="s">
        <v>25</v>
      </c>
      <c r="H66" t="s">
        <v>764</v>
      </c>
    </row>
    <row r="67" spans="1:8" ht="25.95" customHeight="1">
      <c r="A67" t="s">
        <v>280</v>
      </c>
      <c r="B67" t="s">
        <v>281</v>
      </c>
      <c r="C67" t="s">
        <v>282</v>
      </c>
      <c r="D67">
        <v>0</v>
      </c>
      <c r="E67" t="s">
        <v>23</v>
      </c>
      <c r="F67" t="s">
        <v>25</v>
      </c>
      <c r="G67" t="s">
        <v>25</v>
      </c>
      <c r="H67" t="s">
        <v>765</v>
      </c>
    </row>
    <row r="68" spans="1:8" ht="25.95" customHeight="1">
      <c r="A68" t="s">
        <v>284</v>
      </c>
      <c r="B68" t="s">
        <v>285</v>
      </c>
      <c r="C68" t="s">
        <v>286</v>
      </c>
      <c r="D68">
        <v>0</v>
      </c>
      <c r="E68" t="s">
        <v>23</v>
      </c>
      <c r="F68" t="s">
        <v>25</v>
      </c>
      <c r="G68" t="s">
        <v>25</v>
      </c>
      <c r="H68" t="s">
        <v>766</v>
      </c>
    </row>
    <row r="69" spans="1:8" ht="25.95" customHeight="1">
      <c r="A69" t="s">
        <v>288</v>
      </c>
      <c r="B69" t="s">
        <v>289</v>
      </c>
      <c r="C69" t="s">
        <v>290</v>
      </c>
      <c r="D69">
        <v>0</v>
      </c>
      <c r="E69" t="s">
        <v>23</v>
      </c>
      <c r="F69" t="s">
        <v>25</v>
      </c>
      <c r="G69" t="s">
        <v>25</v>
      </c>
      <c r="H69" t="s">
        <v>767</v>
      </c>
    </row>
    <row r="70" spans="1:8" ht="25.95" customHeight="1">
      <c r="A70" t="s">
        <v>292</v>
      </c>
      <c r="B70" t="s">
        <v>293</v>
      </c>
      <c r="C70" t="s">
        <v>294</v>
      </c>
      <c r="D70">
        <v>0</v>
      </c>
      <c r="E70" t="s">
        <v>23</v>
      </c>
      <c r="F70" t="s">
        <v>25</v>
      </c>
      <c r="G70" t="s">
        <v>25</v>
      </c>
      <c r="H70" t="s">
        <v>768</v>
      </c>
    </row>
    <row r="71" spans="1:8" ht="25.95" customHeight="1">
      <c r="A71" t="s">
        <v>296</v>
      </c>
      <c r="B71" t="s">
        <v>297</v>
      </c>
      <c r="C71" t="s">
        <v>298</v>
      </c>
      <c r="D71">
        <v>0</v>
      </c>
      <c r="E71" t="s">
        <v>23</v>
      </c>
      <c r="F71" t="s">
        <v>25</v>
      </c>
      <c r="G71" t="s">
        <v>25</v>
      </c>
      <c r="H71" t="s">
        <v>769</v>
      </c>
    </row>
    <row r="72" spans="1:8" ht="25.95" customHeight="1">
      <c r="A72" t="s">
        <v>300</v>
      </c>
      <c r="B72" t="s">
        <v>301</v>
      </c>
      <c r="C72" t="s">
        <v>302</v>
      </c>
      <c r="D72">
        <v>0</v>
      </c>
      <c r="E72" t="s">
        <v>23</v>
      </c>
      <c r="F72" t="s">
        <v>25</v>
      </c>
      <c r="G72" t="s">
        <v>25</v>
      </c>
      <c r="H72" t="s">
        <v>770</v>
      </c>
    </row>
    <row r="73" spans="1:8" ht="25.95" customHeight="1">
      <c r="A73" t="s">
        <v>304</v>
      </c>
      <c r="B73" t="s">
        <v>305</v>
      </c>
      <c r="C73" t="s">
        <v>306</v>
      </c>
      <c r="D73">
        <v>0</v>
      </c>
      <c r="E73" t="s">
        <v>23</v>
      </c>
      <c r="F73" t="s">
        <v>25</v>
      </c>
      <c r="G73" t="s">
        <v>25</v>
      </c>
      <c r="H73" t="s">
        <v>771</v>
      </c>
    </row>
    <row r="74" spans="1:8" ht="25.95" customHeight="1">
      <c r="A74" t="s">
        <v>308</v>
      </c>
      <c r="B74" t="s">
        <v>309</v>
      </c>
      <c r="C74" t="s">
        <v>310</v>
      </c>
      <c r="D74">
        <v>0</v>
      </c>
      <c r="E74" t="s">
        <v>23</v>
      </c>
      <c r="F74" t="s">
        <v>25</v>
      </c>
      <c r="G74" t="s">
        <v>24</v>
      </c>
      <c r="H74" t="s">
        <v>772</v>
      </c>
    </row>
    <row r="75" spans="1:8" ht="25.95" customHeight="1">
      <c r="A75" t="s">
        <v>312</v>
      </c>
      <c r="B75" t="s">
        <v>313</v>
      </c>
      <c r="C75" t="s">
        <v>314</v>
      </c>
      <c r="D75">
        <v>0</v>
      </c>
      <c r="E75" t="s">
        <v>23</v>
      </c>
      <c r="F75" t="s">
        <v>25</v>
      </c>
      <c r="G75" t="s">
        <v>25</v>
      </c>
      <c r="H75" t="s">
        <v>773</v>
      </c>
    </row>
    <row r="76" spans="1:8" ht="25.95" customHeight="1">
      <c r="A76" t="s">
        <v>316</v>
      </c>
      <c r="B76" t="s">
        <v>317</v>
      </c>
      <c r="C76" t="s">
        <v>318</v>
      </c>
      <c r="D76">
        <v>0</v>
      </c>
      <c r="E76" t="s">
        <v>23</v>
      </c>
      <c r="F76" t="s">
        <v>25</v>
      </c>
      <c r="G76" t="s">
        <v>25</v>
      </c>
      <c r="H76" t="s">
        <v>774</v>
      </c>
    </row>
    <row r="77" spans="1:8" ht="25.95" customHeight="1">
      <c r="A77" t="s">
        <v>320</v>
      </c>
      <c r="B77" t="s">
        <v>321</v>
      </c>
      <c r="C77" t="s">
        <v>322</v>
      </c>
      <c r="D77">
        <v>1</v>
      </c>
      <c r="E77" t="s">
        <v>102</v>
      </c>
      <c r="F77" t="s">
        <v>25</v>
      </c>
      <c r="G77" t="s">
        <v>25</v>
      </c>
      <c r="H77" t="s">
        <v>775</v>
      </c>
    </row>
    <row r="78" spans="1:8" ht="25.95" customHeight="1">
      <c r="A78" t="s">
        <v>324</v>
      </c>
      <c r="B78" t="s">
        <v>325</v>
      </c>
      <c r="C78" t="s">
        <v>326</v>
      </c>
      <c r="D78">
        <v>1</v>
      </c>
      <c r="E78" t="s">
        <v>102</v>
      </c>
      <c r="F78" t="s">
        <v>25</v>
      </c>
      <c r="G78" t="s">
        <v>25</v>
      </c>
      <c r="H78" t="s">
        <v>776</v>
      </c>
    </row>
    <row r="79" spans="1:8" ht="25.95" customHeight="1">
      <c r="A79" t="s">
        <v>328</v>
      </c>
      <c r="B79" t="s">
        <v>329</v>
      </c>
      <c r="C79" t="s">
        <v>330</v>
      </c>
      <c r="D79">
        <v>0</v>
      </c>
      <c r="E79" t="s">
        <v>23</v>
      </c>
      <c r="F79" t="s">
        <v>25</v>
      </c>
      <c r="G79" t="s">
        <v>25</v>
      </c>
      <c r="H79" t="s">
        <v>777</v>
      </c>
    </row>
    <row r="80" spans="1:8" ht="25.95" customHeight="1">
      <c r="A80" t="s">
        <v>332</v>
      </c>
      <c r="B80" t="s">
        <v>333</v>
      </c>
      <c r="C80" t="s">
        <v>334</v>
      </c>
      <c r="D80">
        <v>0</v>
      </c>
      <c r="E80" t="s">
        <v>23</v>
      </c>
      <c r="F80" t="s">
        <v>25</v>
      </c>
      <c r="G80" t="s">
        <v>25</v>
      </c>
      <c r="H80" t="s">
        <v>778</v>
      </c>
    </row>
    <row r="81" spans="1:8" ht="25.95" customHeight="1">
      <c r="A81" t="s">
        <v>336</v>
      </c>
      <c r="B81" t="s">
        <v>337</v>
      </c>
      <c r="C81" t="s">
        <v>338</v>
      </c>
      <c r="D81">
        <v>0</v>
      </c>
      <c r="E81" t="s">
        <v>23</v>
      </c>
      <c r="F81" t="s">
        <v>25</v>
      </c>
      <c r="G81" t="s">
        <v>25</v>
      </c>
      <c r="H81" t="s">
        <v>779</v>
      </c>
    </row>
    <row r="82" spans="1:8" ht="25.95" customHeight="1">
      <c r="A82" t="s">
        <v>340</v>
      </c>
      <c r="B82" t="s">
        <v>341</v>
      </c>
      <c r="C82" t="s">
        <v>342</v>
      </c>
      <c r="D82">
        <v>0</v>
      </c>
      <c r="E82" t="s">
        <v>23</v>
      </c>
      <c r="F82" t="s">
        <v>25</v>
      </c>
      <c r="G82" t="s">
        <v>25</v>
      </c>
      <c r="H82" t="s">
        <v>780</v>
      </c>
    </row>
    <row r="83" spans="1:8" ht="25.95" customHeight="1">
      <c r="A83" t="s">
        <v>344</v>
      </c>
      <c r="B83" t="s">
        <v>345</v>
      </c>
      <c r="C83" t="s">
        <v>346</v>
      </c>
      <c r="D83">
        <v>0</v>
      </c>
      <c r="E83" t="s">
        <v>23</v>
      </c>
      <c r="F83" t="s">
        <v>25</v>
      </c>
      <c r="G83" t="s">
        <v>25</v>
      </c>
      <c r="H83" t="s">
        <v>781</v>
      </c>
    </row>
    <row r="84" spans="1:8" ht="25.95" customHeight="1">
      <c r="A84" t="s">
        <v>348</v>
      </c>
      <c r="B84" t="s">
        <v>349</v>
      </c>
      <c r="C84" t="s">
        <v>350</v>
      </c>
      <c r="D84">
        <v>0</v>
      </c>
      <c r="E84" t="s">
        <v>23</v>
      </c>
      <c r="F84" t="s">
        <v>25</v>
      </c>
      <c r="G84" t="s">
        <v>25</v>
      </c>
      <c r="H84" t="s">
        <v>782</v>
      </c>
    </row>
    <row r="85" spans="1:8" ht="25.95" customHeight="1">
      <c r="A85" t="s">
        <v>352</v>
      </c>
      <c r="B85" t="s">
        <v>353</v>
      </c>
      <c r="C85" t="s">
        <v>354</v>
      </c>
      <c r="D85">
        <v>0</v>
      </c>
      <c r="E85" t="s">
        <v>23</v>
      </c>
      <c r="F85" t="s">
        <v>25</v>
      </c>
      <c r="G85" t="s">
        <v>25</v>
      </c>
      <c r="H85" t="s">
        <v>783</v>
      </c>
    </row>
    <row r="86" spans="1:8" ht="25.95" customHeight="1">
      <c r="A86" t="s">
        <v>356</v>
      </c>
      <c r="B86" t="s">
        <v>357</v>
      </c>
      <c r="C86" t="s">
        <v>358</v>
      </c>
      <c r="D86">
        <v>0</v>
      </c>
      <c r="E86" t="s">
        <v>23</v>
      </c>
      <c r="F86" t="s">
        <v>24</v>
      </c>
      <c r="G86" t="s">
        <v>25</v>
      </c>
      <c r="H86" t="s">
        <v>784</v>
      </c>
    </row>
    <row r="87" spans="1:8" ht="25.95" customHeight="1">
      <c r="A87" t="s">
        <v>360</v>
      </c>
      <c r="B87" t="s">
        <v>361</v>
      </c>
      <c r="C87" t="s">
        <v>362</v>
      </c>
      <c r="D87">
        <v>0</v>
      </c>
      <c r="E87" t="s">
        <v>23</v>
      </c>
      <c r="F87" t="s">
        <v>25</v>
      </c>
      <c r="G87" t="s">
        <v>25</v>
      </c>
      <c r="H87" t="s">
        <v>785</v>
      </c>
    </row>
    <row r="88" spans="1:8" ht="25.95" customHeight="1">
      <c r="A88" t="s">
        <v>364</v>
      </c>
      <c r="B88" t="s">
        <v>365</v>
      </c>
      <c r="C88" t="s">
        <v>366</v>
      </c>
      <c r="D88">
        <v>0</v>
      </c>
      <c r="E88" t="s">
        <v>23</v>
      </c>
      <c r="F88" t="s">
        <v>25</v>
      </c>
      <c r="G88" t="s">
        <v>25</v>
      </c>
      <c r="H88" t="s">
        <v>786</v>
      </c>
    </row>
    <row r="89" spans="1:8" ht="25.95" customHeight="1">
      <c r="A89" t="s">
        <v>368</v>
      </c>
      <c r="B89" t="s">
        <v>369</v>
      </c>
      <c r="C89" t="s">
        <v>370</v>
      </c>
      <c r="D89">
        <v>0</v>
      </c>
      <c r="E89" t="s">
        <v>23</v>
      </c>
      <c r="F89" t="s">
        <v>25</v>
      </c>
      <c r="G89" t="s">
        <v>25</v>
      </c>
      <c r="H89" t="s">
        <v>787</v>
      </c>
    </row>
    <row r="90" spans="1:8" ht="25.95" customHeight="1">
      <c r="A90" t="s">
        <v>372</v>
      </c>
      <c r="B90" t="s">
        <v>373</v>
      </c>
      <c r="C90" t="s">
        <v>374</v>
      </c>
      <c r="D90">
        <v>0</v>
      </c>
      <c r="E90" t="s">
        <v>23</v>
      </c>
      <c r="F90" t="s">
        <v>25</v>
      </c>
      <c r="G90" t="s">
        <v>25</v>
      </c>
      <c r="H90" t="s">
        <v>788</v>
      </c>
    </row>
    <row r="91" spans="1:8" ht="25.95" customHeight="1">
      <c r="A91" t="s">
        <v>376</v>
      </c>
      <c r="B91" t="s">
        <v>377</v>
      </c>
      <c r="C91" t="s">
        <v>378</v>
      </c>
      <c r="D91">
        <v>0</v>
      </c>
      <c r="E91" t="s">
        <v>23</v>
      </c>
      <c r="F91" t="s">
        <v>25</v>
      </c>
      <c r="G91" t="s">
        <v>25</v>
      </c>
      <c r="H91" t="s">
        <v>789</v>
      </c>
    </row>
    <row r="92" spans="1:8" ht="25.95" customHeight="1">
      <c r="A92" t="s">
        <v>380</v>
      </c>
      <c r="B92" t="s">
        <v>381</v>
      </c>
      <c r="C92" t="s">
        <v>382</v>
      </c>
      <c r="D92">
        <v>0</v>
      </c>
      <c r="E92" t="s">
        <v>23</v>
      </c>
      <c r="F92" t="s">
        <v>25</v>
      </c>
      <c r="G92" t="s">
        <v>25</v>
      </c>
      <c r="H92" t="s">
        <v>790</v>
      </c>
    </row>
    <row r="93" spans="1:8" ht="25.95" customHeight="1">
      <c r="A93" t="s">
        <v>384</v>
      </c>
      <c r="B93" t="s">
        <v>385</v>
      </c>
      <c r="C93" t="s">
        <v>386</v>
      </c>
      <c r="D93">
        <v>0</v>
      </c>
      <c r="E93" t="s">
        <v>23</v>
      </c>
      <c r="F93" t="s">
        <v>25</v>
      </c>
      <c r="G93" t="s">
        <v>25</v>
      </c>
      <c r="H93" t="s">
        <v>791</v>
      </c>
    </row>
    <row r="94" spans="1:8" ht="25.95" customHeight="1">
      <c r="A94" t="s">
        <v>388</v>
      </c>
      <c r="B94" t="s">
        <v>389</v>
      </c>
      <c r="C94" t="s">
        <v>390</v>
      </c>
      <c r="D94">
        <v>0</v>
      </c>
      <c r="E94" t="s">
        <v>23</v>
      </c>
      <c r="F94" t="s">
        <v>25</v>
      </c>
      <c r="G94" t="s">
        <v>25</v>
      </c>
      <c r="H94" t="s">
        <v>792</v>
      </c>
    </row>
    <row r="95" spans="1:8" ht="25.95" customHeight="1">
      <c r="A95" t="s">
        <v>392</v>
      </c>
      <c r="B95" t="s">
        <v>393</v>
      </c>
      <c r="C95" t="s">
        <v>394</v>
      </c>
      <c r="D95">
        <v>0</v>
      </c>
      <c r="E95" t="s">
        <v>23</v>
      </c>
      <c r="F95" t="s">
        <v>25</v>
      </c>
      <c r="G95" t="s">
        <v>25</v>
      </c>
      <c r="H95" t="s">
        <v>793</v>
      </c>
    </row>
    <row r="96" spans="1:8" ht="25.95" customHeight="1">
      <c r="A96" t="s">
        <v>396</v>
      </c>
      <c r="B96" t="s">
        <v>397</v>
      </c>
      <c r="C96" t="s">
        <v>398</v>
      </c>
      <c r="D96">
        <v>0</v>
      </c>
      <c r="E96" t="s">
        <v>23</v>
      </c>
      <c r="F96" t="s">
        <v>25</v>
      </c>
      <c r="G96" t="s">
        <v>25</v>
      </c>
      <c r="H96" t="s">
        <v>794</v>
      </c>
    </row>
    <row r="97" spans="1:8" ht="25.95" customHeight="1">
      <c r="A97" t="s">
        <v>400</v>
      </c>
      <c r="B97" t="s">
        <v>401</v>
      </c>
      <c r="C97" t="s">
        <v>402</v>
      </c>
      <c r="D97">
        <v>0</v>
      </c>
      <c r="E97" t="s">
        <v>23</v>
      </c>
      <c r="F97" t="s">
        <v>25</v>
      </c>
      <c r="G97" t="s">
        <v>25</v>
      </c>
      <c r="H97" t="s">
        <v>795</v>
      </c>
    </row>
    <row r="98" spans="1:8" ht="25.95" customHeight="1">
      <c r="A98" t="s">
        <v>404</v>
      </c>
      <c r="B98" t="s">
        <v>405</v>
      </c>
      <c r="C98" t="s">
        <v>406</v>
      </c>
      <c r="D98">
        <v>0</v>
      </c>
      <c r="E98" t="s">
        <v>23</v>
      </c>
      <c r="F98" t="s">
        <v>25</v>
      </c>
      <c r="G98" t="s">
        <v>25</v>
      </c>
      <c r="H98" t="s">
        <v>796</v>
      </c>
    </row>
    <row r="99" spans="1:8" ht="25.95" customHeight="1">
      <c r="A99" t="s">
        <v>408</v>
      </c>
      <c r="B99" t="s">
        <v>409</v>
      </c>
      <c r="C99" t="s">
        <v>410</v>
      </c>
      <c r="D99">
        <v>0</v>
      </c>
      <c r="E99" t="s">
        <v>23</v>
      </c>
      <c r="F99" t="s">
        <v>25</v>
      </c>
      <c r="G99" t="s">
        <v>25</v>
      </c>
      <c r="H99" t="s">
        <v>797</v>
      </c>
    </row>
    <row r="100" spans="1:8" ht="25.95" customHeight="1">
      <c r="A100" t="s">
        <v>412</v>
      </c>
      <c r="B100" t="s">
        <v>413</v>
      </c>
      <c r="C100" t="s">
        <v>414</v>
      </c>
      <c r="D100">
        <v>0</v>
      </c>
      <c r="E100" t="s">
        <v>23</v>
      </c>
      <c r="F100" t="s">
        <v>25</v>
      </c>
      <c r="G100" t="s">
        <v>24</v>
      </c>
      <c r="H100" t="s">
        <v>798</v>
      </c>
    </row>
    <row r="101" spans="1:8" ht="25.95" customHeight="1">
      <c r="A101" t="s">
        <v>416</v>
      </c>
      <c r="B101" t="s">
        <v>417</v>
      </c>
      <c r="C101" t="s">
        <v>418</v>
      </c>
      <c r="D101">
        <v>0</v>
      </c>
      <c r="E101" t="s">
        <v>23</v>
      </c>
      <c r="F101" t="s">
        <v>25</v>
      </c>
      <c r="G101" t="s">
        <v>25</v>
      </c>
      <c r="H101" t="s">
        <v>799</v>
      </c>
    </row>
    <row r="102" spans="1:8" ht="25.95" customHeight="1">
      <c r="A102" t="s">
        <v>420</v>
      </c>
      <c r="B102" t="s">
        <v>421</v>
      </c>
      <c r="C102" t="s">
        <v>422</v>
      </c>
      <c r="D102">
        <v>0</v>
      </c>
      <c r="E102" t="s">
        <v>23</v>
      </c>
      <c r="F102" t="s">
        <v>25</v>
      </c>
      <c r="G102" t="s">
        <v>25</v>
      </c>
      <c r="H102" t="s">
        <v>800</v>
      </c>
    </row>
    <row r="103" spans="1:8" ht="25.95" customHeight="1">
      <c r="A103" t="s">
        <v>424</v>
      </c>
      <c r="B103" t="s">
        <v>425</v>
      </c>
      <c r="C103" t="s">
        <v>426</v>
      </c>
      <c r="D103">
        <v>0</v>
      </c>
      <c r="E103" t="s">
        <v>23</v>
      </c>
      <c r="F103" t="s">
        <v>25</v>
      </c>
      <c r="G103" t="s">
        <v>25</v>
      </c>
      <c r="H103" t="s">
        <v>801</v>
      </c>
    </row>
    <row r="104" spans="1:8" ht="25.95" customHeight="1">
      <c r="A104" t="s">
        <v>428</v>
      </c>
      <c r="B104" t="s">
        <v>429</v>
      </c>
      <c r="C104" t="s">
        <v>430</v>
      </c>
      <c r="D104">
        <v>0</v>
      </c>
      <c r="E104" t="s">
        <v>23</v>
      </c>
      <c r="F104" t="s">
        <v>25</v>
      </c>
      <c r="G104" t="s">
        <v>25</v>
      </c>
      <c r="H104" t="s">
        <v>802</v>
      </c>
    </row>
    <row r="105" spans="1:8" ht="25.95" customHeight="1">
      <c r="A105" t="s">
        <v>432</v>
      </c>
      <c r="B105" t="s">
        <v>433</v>
      </c>
      <c r="C105" t="s">
        <v>434</v>
      </c>
      <c r="D105">
        <v>0</v>
      </c>
      <c r="E105" t="s">
        <v>23</v>
      </c>
      <c r="F105" t="s">
        <v>25</v>
      </c>
      <c r="G105" t="s">
        <v>25</v>
      </c>
      <c r="H105" t="s">
        <v>803</v>
      </c>
    </row>
    <row r="106" spans="1:8" ht="25.95" customHeight="1">
      <c r="A106" t="s">
        <v>436</v>
      </c>
      <c r="B106" t="s">
        <v>437</v>
      </c>
      <c r="C106" t="s">
        <v>438</v>
      </c>
      <c r="D106">
        <v>0</v>
      </c>
      <c r="E106" t="s">
        <v>23</v>
      </c>
      <c r="F106" t="s">
        <v>24</v>
      </c>
      <c r="G106" t="s">
        <v>25</v>
      </c>
      <c r="H106" t="s">
        <v>804</v>
      </c>
    </row>
    <row r="107" spans="1:8" ht="25.95" customHeight="1">
      <c r="A107" t="s">
        <v>440</v>
      </c>
      <c r="B107" t="s">
        <v>441</v>
      </c>
      <c r="C107" t="s">
        <v>442</v>
      </c>
      <c r="D107">
        <v>1</v>
      </c>
      <c r="E107" t="s">
        <v>102</v>
      </c>
      <c r="F107" t="s">
        <v>25</v>
      </c>
      <c r="G107" t="s">
        <v>25</v>
      </c>
      <c r="H107" t="s">
        <v>805</v>
      </c>
    </row>
    <row r="108" spans="1:8" ht="25.95" customHeight="1">
      <c r="A108" t="s">
        <v>444</v>
      </c>
      <c r="B108" t="s">
        <v>445</v>
      </c>
      <c r="C108" t="s">
        <v>446</v>
      </c>
      <c r="D108">
        <v>1</v>
      </c>
      <c r="E108" t="s">
        <v>102</v>
      </c>
      <c r="F108" t="s">
        <v>25</v>
      </c>
      <c r="G108" t="s">
        <v>25</v>
      </c>
      <c r="H108" t="s">
        <v>806</v>
      </c>
    </row>
    <row r="109" spans="1:8" ht="25.95" customHeight="1">
      <c r="A109" t="s">
        <v>448</v>
      </c>
      <c r="B109" t="s">
        <v>449</v>
      </c>
      <c r="C109" t="s">
        <v>450</v>
      </c>
      <c r="D109">
        <v>0</v>
      </c>
      <c r="E109" t="s">
        <v>23</v>
      </c>
      <c r="F109" t="s">
        <v>25</v>
      </c>
      <c r="G109" t="s">
        <v>25</v>
      </c>
      <c r="H109" t="s">
        <v>807</v>
      </c>
    </row>
    <row r="110" spans="1:8" ht="25.95" customHeight="1">
      <c r="A110" t="s">
        <v>452</v>
      </c>
      <c r="B110" t="s">
        <v>453</v>
      </c>
      <c r="C110" t="s">
        <v>454</v>
      </c>
      <c r="D110">
        <v>0</v>
      </c>
      <c r="E110" t="s">
        <v>23</v>
      </c>
      <c r="F110" t="s">
        <v>25</v>
      </c>
      <c r="G110" t="s">
        <v>25</v>
      </c>
      <c r="H110" t="s">
        <v>808</v>
      </c>
    </row>
    <row r="111" spans="1:8" ht="25.95" customHeight="1">
      <c r="A111" t="s">
        <v>456</v>
      </c>
      <c r="B111" t="s">
        <v>457</v>
      </c>
      <c r="C111" t="s">
        <v>458</v>
      </c>
      <c r="D111">
        <v>0</v>
      </c>
      <c r="E111" t="s">
        <v>23</v>
      </c>
      <c r="F111" t="s">
        <v>25</v>
      </c>
      <c r="G111" t="s">
        <v>25</v>
      </c>
      <c r="H111" t="s">
        <v>809</v>
      </c>
    </row>
    <row r="112" spans="1:8" ht="25.95" customHeight="1">
      <c r="A112" t="s">
        <v>460</v>
      </c>
      <c r="B112" t="s">
        <v>461</v>
      </c>
      <c r="C112" t="s">
        <v>462</v>
      </c>
      <c r="D112">
        <v>1</v>
      </c>
      <c r="E112" t="s">
        <v>102</v>
      </c>
      <c r="F112" t="s">
        <v>25</v>
      </c>
      <c r="G112" t="s">
        <v>25</v>
      </c>
      <c r="H112" t="s">
        <v>810</v>
      </c>
    </row>
    <row r="113" spans="1:8" ht="25.95" customHeight="1">
      <c r="A113" t="s">
        <v>464</v>
      </c>
      <c r="B113" t="s">
        <v>465</v>
      </c>
      <c r="C113" t="s">
        <v>466</v>
      </c>
      <c r="D113">
        <v>0</v>
      </c>
      <c r="E113" t="s">
        <v>23</v>
      </c>
      <c r="F113" t="s">
        <v>25</v>
      </c>
      <c r="G113" t="s">
        <v>25</v>
      </c>
      <c r="H113" t="s">
        <v>811</v>
      </c>
    </row>
    <row r="114" spans="1:8" ht="25.95" customHeight="1">
      <c r="A114" t="s">
        <v>468</v>
      </c>
      <c r="B114" t="s">
        <v>469</v>
      </c>
      <c r="C114" t="s">
        <v>470</v>
      </c>
      <c r="D114">
        <v>0</v>
      </c>
      <c r="E114" t="s">
        <v>23</v>
      </c>
      <c r="F114" t="s">
        <v>25</v>
      </c>
      <c r="G114" t="s">
        <v>25</v>
      </c>
      <c r="H114" t="s">
        <v>812</v>
      </c>
    </row>
    <row r="115" spans="1:8" ht="25.95" customHeight="1">
      <c r="A115" t="s">
        <v>472</v>
      </c>
      <c r="B115" t="s">
        <v>473</v>
      </c>
      <c r="C115" t="s">
        <v>474</v>
      </c>
      <c r="D115">
        <v>0</v>
      </c>
      <c r="E115" t="s">
        <v>23</v>
      </c>
      <c r="F115" t="s">
        <v>25</v>
      </c>
      <c r="G115" t="s">
        <v>25</v>
      </c>
      <c r="H115" t="s">
        <v>813</v>
      </c>
    </row>
    <row r="116" spans="1:8" ht="25.95" customHeight="1">
      <c r="A116" t="s">
        <v>476</v>
      </c>
      <c r="B116" t="s">
        <v>477</v>
      </c>
      <c r="C116" t="s">
        <v>478</v>
      </c>
      <c r="D116">
        <v>1</v>
      </c>
      <c r="E116" t="s">
        <v>102</v>
      </c>
      <c r="F116" t="s">
        <v>25</v>
      </c>
      <c r="G116" t="s">
        <v>25</v>
      </c>
      <c r="H116" t="s">
        <v>814</v>
      </c>
    </row>
    <row r="117" spans="1:8" ht="25.95" customHeight="1">
      <c r="A117" t="s">
        <v>480</v>
      </c>
      <c r="B117" t="s">
        <v>481</v>
      </c>
      <c r="C117" t="s">
        <v>482</v>
      </c>
      <c r="D117">
        <v>0</v>
      </c>
      <c r="E117" t="s">
        <v>23</v>
      </c>
      <c r="F117" t="s">
        <v>25</v>
      </c>
      <c r="G117" t="s">
        <v>25</v>
      </c>
      <c r="H117" t="s">
        <v>815</v>
      </c>
    </row>
    <row r="118" spans="1:8" ht="25.95" customHeight="1">
      <c r="A118" t="s">
        <v>484</v>
      </c>
      <c r="B118" t="s">
        <v>485</v>
      </c>
      <c r="C118" t="s">
        <v>486</v>
      </c>
      <c r="D118">
        <v>0</v>
      </c>
      <c r="E118" t="s">
        <v>23</v>
      </c>
      <c r="F118" t="s">
        <v>25</v>
      </c>
      <c r="G118" t="s">
        <v>25</v>
      </c>
      <c r="H118" t="s">
        <v>816</v>
      </c>
    </row>
    <row r="119" spans="1:8" ht="25.95" customHeight="1">
      <c r="A119" t="s">
        <v>488</v>
      </c>
      <c r="B119" t="s">
        <v>489</v>
      </c>
      <c r="C119" t="s">
        <v>490</v>
      </c>
      <c r="D119">
        <v>0</v>
      </c>
      <c r="E119" t="s">
        <v>23</v>
      </c>
      <c r="F119" t="s">
        <v>25</v>
      </c>
      <c r="G119" t="s">
        <v>25</v>
      </c>
      <c r="H119" t="s">
        <v>817</v>
      </c>
    </row>
    <row r="120" spans="1:8" ht="25.95" customHeight="1">
      <c r="A120" t="s">
        <v>492</v>
      </c>
      <c r="B120" t="s">
        <v>493</v>
      </c>
      <c r="C120" t="s">
        <v>494</v>
      </c>
      <c r="D120">
        <v>0</v>
      </c>
      <c r="E120" t="s">
        <v>23</v>
      </c>
      <c r="F120" t="s">
        <v>25</v>
      </c>
      <c r="G120" t="s">
        <v>25</v>
      </c>
      <c r="H120" t="s">
        <v>818</v>
      </c>
    </row>
    <row r="121" spans="1:8" ht="25.95" customHeight="1">
      <c r="A121" t="s">
        <v>496</v>
      </c>
      <c r="B121" t="s">
        <v>497</v>
      </c>
      <c r="C121" t="s">
        <v>498</v>
      </c>
      <c r="D121">
        <v>0</v>
      </c>
      <c r="E121" t="s">
        <v>23</v>
      </c>
      <c r="F121" t="s">
        <v>25</v>
      </c>
      <c r="G121" t="s">
        <v>25</v>
      </c>
      <c r="H121" t="s">
        <v>819</v>
      </c>
    </row>
    <row r="122" spans="1:8" ht="25.95" customHeight="1">
      <c r="A122" t="s">
        <v>500</v>
      </c>
      <c r="B122" t="s">
        <v>501</v>
      </c>
      <c r="C122" t="s">
        <v>502</v>
      </c>
      <c r="D122">
        <v>0</v>
      </c>
      <c r="E122" t="s">
        <v>23</v>
      </c>
      <c r="F122" t="s">
        <v>25</v>
      </c>
      <c r="G122" t="s">
        <v>24</v>
      </c>
      <c r="H122" t="s">
        <v>820</v>
      </c>
    </row>
    <row r="123" spans="1:8" ht="25.95" customHeight="1">
      <c r="A123" t="s">
        <v>504</v>
      </c>
      <c r="B123" t="s">
        <v>505</v>
      </c>
      <c r="C123" t="s">
        <v>506</v>
      </c>
      <c r="D123">
        <v>0</v>
      </c>
      <c r="E123" t="s">
        <v>23</v>
      </c>
      <c r="F123" t="s">
        <v>25</v>
      </c>
      <c r="G123" t="s">
        <v>25</v>
      </c>
      <c r="H123" t="s">
        <v>821</v>
      </c>
    </row>
    <row r="124" spans="1:8" ht="25.95" customHeight="1">
      <c r="A124" t="s">
        <v>508</v>
      </c>
      <c r="B124" t="s">
        <v>509</v>
      </c>
      <c r="C124" t="s">
        <v>510</v>
      </c>
      <c r="D124">
        <v>0</v>
      </c>
      <c r="E124" t="s">
        <v>23</v>
      </c>
      <c r="F124" t="s">
        <v>25</v>
      </c>
      <c r="G124" t="s">
        <v>25</v>
      </c>
      <c r="H124" t="s">
        <v>822</v>
      </c>
    </row>
    <row r="125" spans="1:8" ht="25.95" customHeight="1">
      <c r="A125" t="s">
        <v>512</v>
      </c>
      <c r="B125" t="s">
        <v>513</v>
      </c>
      <c r="C125" t="s">
        <v>514</v>
      </c>
      <c r="D125">
        <v>0</v>
      </c>
      <c r="E125" t="s">
        <v>23</v>
      </c>
      <c r="F125" t="s">
        <v>25</v>
      </c>
      <c r="G125" t="s">
        <v>25</v>
      </c>
      <c r="H125" t="s">
        <v>823</v>
      </c>
    </row>
    <row r="126" spans="1:8" ht="25.95" customHeight="1">
      <c r="A126" t="s">
        <v>516</v>
      </c>
      <c r="B126" t="s">
        <v>517</v>
      </c>
      <c r="C126" t="s">
        <v>518</v>
      </c>
      <c r="D126">
        <v>0</v>
      </c>
      <c r="E126" t="s">
        <v>23</v>
      </c>
      <c r="F126" t="s">
        <v>25</v>
      </c>
      <c r="G126" t="s">
        <v>25</v>
      </c>
      <c r="H126" t="s">
        <v>824</v>
      </c>
    </row>
    <row r="127" spans="1:8" ht="25.95" customHeight="1">
      <c r="A127" t="s">
        <v>520</v>
      </c>
      <c r="B127" t="s">
        <v>521</v>
      </c>
      <c r="C127" t="s">
        <v>522</v>
      </c>
      <c r="D127">
        <v>0</v>
      </c>
      <c r="E127" t="s">
        <v>23</v>
      </c>
      <c r="F127" t="s">
        <v>25</v>
      </c>
      <c r="G127" t="s">
        <v>25</v>
      </c>
      <c r="H127" t="s">
        <v>825</v>
      </c>
    </row>
    <row r="128" spans="1:8" ht="25.95" customHeight="1">
      <c r="A128" t="s">
        <v>524</v>
      </c>
      <c r="B128" t="s">
        <v>525</v>
      </c>
      <c r="C128" t="s">
        <v>526</v>
      </c>
      <c r="D128">
        <v>0</v>
      </c>
      <c r="E128" t="s">
        <v>23</v>
      </c>
      <c r="F128" t="s">
        <v>25</v>
      </c>
      <c r="G128" t="s">
        <v>25</v>
      </c>
      <c r="H128" t="s">
        <v>826</v>
      </c>
    </row>
    <row r="129" spans="1:8" ht="25.95" customHeight="1">
      <c r="A129" t="s">
        <v>528</v>
      </c>
      <c r="B129" t="s">
        <v>529</v>
      </c>
      <c r="C129" t="s">
        <v>530</v>
      </c>
      <c r="D129">
        <v>0</v>
      </c>
      <c r="E129" t="s">
        <v>23</v>
      </c>
      <c r="F129" t="s">
        <v>25</v>
      </c>
      <c r="G129" t="s">
        <v>25</v>
      </c>
      <c r="H129" t="s">
        <v>827</v>
      </c>
    </row>
    <row r="130" spans="1:8" ht="25.95" customHeight="1">
      <c r="A130" t="s">
        <v>532</v>
      </c>
      <c r="B130" t="s">
        <v>533</v>
      </c>
      <c r="C130" t="s">
        <v>534</v>
      </c>
      <c r="D130">
        <v>0</v>
      </c>
      <c r="E130" t="s">
        <v>23</v>
      </c>
      <c r="F130" t="s">
        <v>25</v>
      </c>
      <c r="G130" t="s">
        <v>25</v>
      </c>
      <c r="H130" t="s">
        <v>828</v>
      </c>
    </row>
    <row r="131" spans="1:8" ht="25.95" customHeight="1">
      <c r="A131" t="s">
        <v>536</v>
      </c>
      <c r="B131" t="s">
        <v>537</v>
      </c>
      <c r="C131" t="s">
        <v>538</v>
      </c>
      <c r="D131">
        <v>0</v>
      </c>
      <c r="E131" t="s">
        <v>23</v>
      </c>
      <c r="F131" t="s">
        <v>25</v>
      </c>
      <c r="G131" t="s">
        <v>25</v>
      </c>
      <c r="H131" t="s">
        <v>829</v>
      </c>
    </row>
    <row r="132" spans="1:8" ht="25.95" customHeight="1">
      <c r="A132" t="s">
        <v>540</v>
      </c>
      <c r="B132" t="s">
        <v>541</v>
      </c>
      <c r="C132" t="s">
        <v>542</v>
      </c>
      <c r="D132">
        <v>1</v>
      </c>
      <c r="E132" t="s">
        <v>102</v>
      </c>
      <c r="F132" t="s">
        <v>25</v>
      </c>
      <c r="G132" t="s">
        <v>25</v>
      </c>
      <c r="H132" t="s">
        <v>830</v>
      </c>
    </row>
    <row r="133" spans="1:8" ht="25.95" customHeight="1">
      <c r="A133" t="s">
        <v>544</v>
      </c>
      <c r="B133" t="s">
        <v>545</v>
      </c>
      <c r="C133" t="s">
        <v>546</v>
      </c>
      <c r="D133">
        <v>0</v>
      </c>
      <c r="E133" t="s">
        <v>23</v>
      </c>
      <c r="F133" t="s">
        <v>25</v>
      </c>
      <c r="G133" t="s">
        <v>25</v>
      </c>
      <c r="H133" t="s">
        <v>831</v>
      </c>
    </row>
    <row r="134" spans="1:8" ht="25.95" customHeight="1">
      <c r="A134" t="s">
        <v>548</v>
      </c>
      <c r="B134" t="s">
        <v>549</v>
      </c>
      <c r="C134" t="s">
        <v>550</v>
      </c>
      <c r="D134">
        <v>0</v>
      </c>
      <c r="E134" t="s">
        <v>23</v>
      </c>
      <c r="F134" t="s">
        <v>25</v>
      </c>
      <c r="G134" t="s">
        <v>25</v>
      </c>
      <c r="H134" t="s">
        <v>832</v>
      </c>
    </row>
    <row r="135" spans="1:8" ht="25.95" customHeight="1">
      <c r="A135" t="s">
        <v>552</v>
      </c>
      <c r="B135" t="s">
        <v>553</v>
      </c>
      <c r="C135" t="s">
        <v>554</v>
      </c>
      <c r="D135">
        <v>0</v>
      </c>
      <c r="E135" t="s">
        <v>23</v>
      </c>
      <c r="F135" t="s">
        <v>25</v>
      </c>
      <c r="G135" t="s">
        <v>25</v>
      </c>
      <c r="H135" t="s">
        <v>833</v>
      </c>
    </row>
    <row r="136" spans="1:8" ht="25.95" customHeight="1">
      <c r="A136" t="s">
        <v>556</v>
      </c>
      <c r="B136" t="s">
        <v>557</v>
      </c>
      <c r="C136" t="s">
        <v>558</v>
      </c>
      <c r="D136">
        <v>0</v>
      </c>
      <c r="E136" t="s">
        <v>23</v>
      </c>
      <c r="F136" t="s">
        <v>25</v>
      </c>
      <c r="G136" t="s">
        <v>25</v>
      </c>
      <c r="H136" t="s">
        <v>834</v>
      </c>
    </row>
    <row r="137" spans="1:8" ht="25.95" customHeight="1">
      <c r="A137" t="s">
        <v>560</v>
      </c>
      <c r="B137" t="s">
        <v>561</v>
      </c>
      <c r="C137" t="s">
        <v>562</v>
      </c>
      <c r="D137">
        <v>0</v>
      </c>
      <c r="E137" t="s">
        <v>23</v>
      </c>
      <c r="F137" t="s">
        <v>25</v>
      </c>
      <c r="G137" t="s">
        <v>25</v>
      </c>
      <c r="H137" t="s">
        <v>835</v>
      </c>
    </row>
    <row r="138" spans="1:8" ht="25.95" customHeight="1">
      <c r="A138" t="s">
        <v>564</v>
      </c>
      <c r="B138" t="s">
        <v>565</v>
      </c>
      <c r="C138" t="s">
        <v>566</v>
      </c>
      <c r="D138">
        <v>1</v>
      </c>
      <c r="E138" t="s">
        <v>102</v>
      </c>
      <c r="F138" t="s">
        <v>25</v>
      </c>
      <c r="G138" t="s">
        <v>25</v>
      </c>
      <c r="H138" t="s">
        <v>836</v>
      </c>
    </row>
    <row r="139" spans="1:8" ht="25.95" customHeight="1">
      <c r="A139" t="s">
        <v>568</v>
      </c>
      <c r="B139" t="s">
        <v>569</v>
      </c>
      <c r="C139" t="s">
        <v>570</v>
      </c>
      <c r="D139">
        <v>0</v>
      </c>
      <c r="E139" t="s">
        <v>23</v>
      </c>
      <c r="F139" t="s">
        <v>24</v>
      </c>
      <c r="G139" t="s">
        <v>25</v>
      </c>
      <c r="H139" t="s">
        <v>837</v>
      </c>
    </row>
    <row r="140" spans="1:8" ht="25.95" customHeight="1">
      <c r="A140" t="s">
        <v>572</v>
      </c>
      <c r="B140" t="s">
        <v>573</v>
      </c>
      <c r="C140" t="s">
        <v>574</v>
      </c>
      <c r="D140">
        <v>0</v>
      </c>
      <c r="E140" t="s">
        <v>23</v>
      </c>
      <c r="F140" t="s">
        <v>25</v>
      </c>
      <c r="G140" t="s">
        <v>25</v>
      </c>
      <c r="H140" t="s">
        <v>838</v>
      </c>
    </row>
    <row r="141" spans="1:8" ht="25.95" customHeight="1">
      <c r="A141" t="s">
        <v>576</v>
      </c>
      <c r="B141" t="s">
        <v>577</v>
      </c>
      <c r="C141" t="s">
        <v>578</v>
      </c>
      <c r="D141">
        <v>0</v>
      </c>
      <c r="E141" t="s">
        <v>23</v>
      </c>
      <c r="F141" t="s">
        <v>25</v>
      </c>
      <c r="G141" t="s">
        <v>25</v>
      </c>
      <c r="H141" t="s">
        <v>839</v>
      </c>
    </row>
    <row r="142" spans="1:8" ht="25.95" customHeight="1">
      <c r="A142" t="s">
        <v>580</v>
      </c>
      <c r="B142" t="s">
        <v>581</v>
      </c>
      <c r="C142" t="s">
        <v>582</v>
      </c>
      <c r="D142">
        <v>0</v>
      </c>
      <c r="E142" t="s">
        <v>23</v>
      </c>
      <c r="F142" t="s">
        <v>25</v>
      </c>
      <c r="G142" t="s">
        <v>25</v>
      </c>
      <c r="H142" t="s">
        <v>840</v>
      </c>
    </row>
    <row r="143" spans="1:8" ht="25.95" customHeight="1">
      <c r="A143" t="s">
        <v>584</v>
      </c>
      <c r="B143" t="s">
        <v>585</v>
      </c>
      <c r="C143" t="s">
        <v>586</v>
      </c>
      <c r="D143">
        <v>0</v>
      </c>
      <c r="E143" t="s">
        <v>23</v>
      </c>
      <c r="F143" t="s">
        <v>25</v>
      </c>
      <c r="G143" t="s">
        <v>25</v>
      </c>
      <c r="H143" t="s">
        <v>841</v>
      </c>
    </row>
    <row r="144" spans="1:8" ht="25.95" customHeight="1">
      <c r="A144" t="s">
        <v>588</v>
      </c>
      <c r="B144" t="s">
        <v>589</v>
      </c>
      <c r="C144" t="s">
        <v>590</v>
      </c>
      <c r="D144">
        <v>0</v>
      </c>
      <c r="E144" t="s">
        <v>23</v>
      </c>
      <c r="F144" t="s">
        <v>25</v>
      </c>
      <c r="G144" t="s">
        <v>25</v>
      </c>
      <c r="H144" t="s">
        <v>842</v>
      </c>
    </row>
    <row r="145" spans="1:8" ht="25.95" customHeight="1">
      <c r="A145" t="s">
        <v>592</v>
      </c>
      <c r="B145" t="s">
        <v>593</v>
      </c>
      <c r="C145" t="s">
        <v>594</v>
      </c>
      <c r="D145">
        <v>0</v>
      </c>
      <c r="E145" t="s">
        <v>23</v>
      </c>
      <c r="F145" t="s">
        <v>25</v>
      </c>
      <c r="G145" t="s">
        <v>25</v>
      </c>
      <c r="H145" t="s">
        <v>843</v>
      </c>
    </row>
    <row r="146" spans="1:8" ht="25.95" customHeight="1">
      <c r="A146" t="s">
        <v>596</v>
      </c>
      <c r="B146" t="s">
        <v>597</v>
      </c>
      <c r="C146" t="s">
        <v>598</v>
      </c>
      <c r="D146">
        <v>0</v>
      </c>
      <c r="E146" t="s">
        <v>23</v>
      </c>
      <c r="F146" t="s">
        <v>25</v>
      </c>
      <c r="G146" t="s">
        <v>25</v>
      </c>
      <c r="H146" t="s">
        <v>844</v>
      </c>
    </row>
    <row r="147" spans="1:8" ht="25.95" customHeight="1">
      <c r="A147" t="s">
        <v>600</v>
      </c>
      <c r="B147" t="s">
        <v>601</v>
      </c>
      <c r="C147" t="s">
        <v>602</v>
      </c>
      <c r="D147">
        <v>1</v>
      </c>
      <c r="E147" t="s">
        <v>102</v>
      </c>
      <c r="F147" t="s">
        <v>25</v>
      </c>
      <c r="G147" t="s">
        <v>25</v>
      </c>
      <c r="H147" t="s">
        <v>845</v>
      </c>
    </row>
    <row r="148" spans="1:8" ht="25.95" customHeight="1">
      <c r="A148" t="s">
        <v>604</v>
      </c>
      <c r="B148" t="s">
        <v>605</v>
      </c>
      <c r="C148" t="s">
        <v>606</v>
      </c>
      <c r="D148">
        <v>1</v>
      </c>
      <c r="E148" t="s">
        <v>102</v>
      </c>
      <c r="F148" t="s">
        <v>25</v>
      </c>
      <c r="G148" t="s">
        <v>25</v>
      </c>
      <c r="H148" t="s">
        <v>846</v>
      </c>
    </row>
    <row r="149" spans="1:8" ht="25.95" customHeight="1">
      <c r="A149" t="s">
        <v>608</v>
      </c>
      <c r="B149" t="s">
        <v>609</v>
      </c>
      <c r="C149" t="s">
        <v>610</v>
      </c>
      <c r="D149">
        <v>0</v>
      </c>
      <c r="E149" t="s">
        <v>23</v>
      </c>
      <c r="F149" t="s">
        <v>25</v>
      </c>
      <c r="G149" t="s">
        <v>25</v>
      </c>
      <c r="H149" t="s">
        <v>847</v>
      </c>
    </row>
    <row r="150" spans="1:8" ht="25.95" customHeight="1">
      <c r="A150" t="s">
        <v>612</v>
      </c>
      <c r="B150" t="s">
        <v>613</v>
      </c>
      <c r="C150" t="s">
        <v>614</v>
      </c>
      <c r="D150">
        <v>0</v>
      </c>
      <c r="E150" t="s">
        <v>23</v>
      </c>
      <c r="F150" t="s">
        <v>25</v>
      </c>
      <c r="G150" t="s">
        <v>25</v>
      </c>
      <c r="H150" t="s">
        <v>848</v>
      </c>
    </row>
    <row r="151" spans="1:8" ht="25.95" customHeight="1">
      <c r="A151" t="s">
        <v>616</v>
      </c>
      <c r="B151" t="s">
        <v>617</v>
      </c>
      <c r="C151" t="s">
        <v>618</v>
      </c>
      <c r="D151">
        <v>0</v>
      </c>
      <c r="E151" t="s">
        <v>23</v>
      </c>
      <c r="F151" t="s">
        <v>25</v>
      </c>
      <c r="G151" t="s">
        <v>25</v>
      </c>
      <c r="H151" t="s">
        <v>849</v>
      </c>
    </row>
    <row r="152" spans="1:8" ht="25.95" customHeight="1">
      <c r="A152" t="s">
        <v>620</v>
      </c>
      <c r="B152" t="s">
        <v>621</v>
      </c>
      <c r="C152" t="s">
        <v>622</v>
      </c>
      <c r="D152">
        <v>0</v>
      </c>
      <c r="E152" t="s">
        <v>23</v>
      </c>
      <c r="F152" t="s">
        <v>25</v>
      </c>
      <c r="G152" t="s">
        <v>25</v>
      </c>
      <c r="H152" t="s">
        <v>850</v>
      </c>
    </row>
    <row r="153" spans="1:8" ht="25.95" customHeight="1">
      <c r="A153" t="s">
        <v>624</v>
      </c>
      <c r="B153" t="s">
        <v>625</v>
      </c>
      <c r="C153" t="s">
        <v>626</v>
      </c>
      <c r="D153">
        <v>0</v>
      </c>
      <c r="E153" t="s">
        <v>23</v>
      </c>
      <c r="F153" t="s">
        <v>25</v>
      </c>
      <c r="G153" t="s">
        <v>25</v>
      </c>
      <c r="H153" t="s">
        <v>851</v>
      </c>
    </row>
    <row r="154" spans="1:8" ht="25.95" customHeight="1">
      <c r="A154" t="s">
        <v>628</v>
      </c>
      <c r="B154" t="s">
        <v>629</v>
      </c>
      <c r="C154" t="s">
        <v>630</v>
      </c>
      <c r="D154">
        <v>0</v>
      </c>
      <c r="E154" t="s">
        <v>23</v>
      </c>
      <c r="F154" t="s">
        <v>25</v>
      </c>
      <c r="G154" t="s">
        <v>25</v>
      </c>
      <c r="H154" t="s">
        <v>852</v>
      </c>
    </row>
    <row r="155" spans="1:8" ht="25.95" customHeight="1">
      <c r="A155" t="s">
        <v>632</v>
      </c>
      <c r="B155" t="s">
        <v>633</v>
      </c>
      <c r="C155" t="s">
        <v>634</v>
      </c>
      <c r="D155">
        <v>0</v>
      </c>
      <c r="E155" t="s">
        <v>23</v>
      </c>
      <c r="F155" t="s">
        <v>25</v>
      </c>
      <c r="G155" t="s">
        <v>25</v>
      </c>
      <c r="H155" t="s">
        <v>853</v>
      </c>
    </row>
    <row r="156" spans="1:8" ht="25.95" customHeight="1">
      <c r="A156" t="s">
        <v>636</v>
      </c>
      <c r="B156" t="s">
        <v>637</v>
      </c>
      <c r="C156" t="s">
        <v>638</v>
      </c>
      <c r="D156">
        <v>0</v>
      </c>
      <c r="E156" t="s">
        <v>23</v>
      </c>
      <c r="F156" t="s">
        <v>25</v>
      </c>
      <c r="G156" t="s">
        <v>25</v>
      </c>
      <c r="H156" t="s">
        <v>854</v>
      </c>
    </row>
    <row r="157" spans="1:8" ht="25.95" customHeight="1">
      <c r="A157" t="s">
        <v>640</v>
      </c>
      <c r="B157" t="s">
        <v>641</v>
      </c>
      <c r="C157" t="s">
        <v>642</v>
      </c>
      <c r="D157">
        <v>1</v>
      </c>
      <c r="E157" t="s">
        <v>102</v>
      </c>
      <c r="F157" t="s">
        <v>25</v>
      </c>
      <c r="G157" t="s">
        <v>25</v>
      </c>
      <c r="H157" t="s">
        <v>855</v>
      </c>
    </row>
    <row r="158" spans="1:8" ht="25.95" customHeight="1">
      <c r="A158" t="s">
        <v>644</v>
      </c>
      <c r="B158" t="s">
        <v>645</v>
      </c>
      <c r="C158" t="s">
        <v>646</v>
      </c>
      <c r="D158">
        <v>1</v>
      </c>
      <c r="E158" t="s">
        <v>102</v>
      </c>
      <c r="F158" t="s">
        <v>25</v>
      </c>
      <c r="G158" t="s">
        <v>25</v>
      </c>
      <c r="H158" t="s">
        <v>856</v>
      </c>
    </row>
    <row r="159" spans="1:8" ht="25.95" customHeight="1">
      <c r="A159" t="s">
        <v>648</v>
      </c>
      <c r="B159" t="s">
        <v>649</v>
      </c>
      <c r="C159" t="s">
        <v>650</v>
      </c>
      <c r="D159">
        <v>1</v>
      </c>
      <c r="E159" t="s">
        <v>102</v>
      </c>
      <c r="F159" t="s">
        <v>25</v>
      </c>
      <c r="G159" t="s">
        <v>25</v>
      </c>
      <c r="H159" t="s">
        <v>857</v>
      </c>
    </row>
    <row r="160" spans="1:8" ht="25.95" customHeight="1">
      <c r="A160" t="s">
        <v>652</v>
      </c>
      <c r="B160" t="s">
        <v>653</v>
      </c>
      <c r="C160" t="s">
        <v>654</v>
      </c>
      <c r="D160">
        <v>0</v>
      </c>
      <c r="E160" t="s">
        <v>23</v>
      </c>
      <c r="F160" t="s">
        <v>24</v>
      </c>
      <c r="G160" t="s">
        <v>25</v>
      </c>
      <c r="H160" t="s">
        <v>858</v>
      </c>
    </row>
    <row r="161" spans="1:8" ht="25.95" customHeight="1">
      <c r="A161" t="s">
        <v>656</v>
      </c>
      <c r="B161" t="s">
        <v>657</v>
      </c>
      <c r="C161" t="s">
        <v>658</v>
      </c>
      <c r="D161">
        <v>0</v>
      </c>
      <c r="E161" t="s">
        <v>23</v>
      </c>
      <c r="F161" t="s">
        <v>25</v>
      </c>
      <c r="G161" t="s">
        <v>25</v>
      </c>
      <c r="H161" t="s">
        <v>859</v>
      </c>
    </row>
    <row r="162" spans="1:8" ht="25.95" customHeight="1">
      <c r="A162" t="s">
        <v>660</v>
      </c>
      <c r="B162" t="s">
        <v>661</v>
      </c>
      <c r="C162" t="s">
        <v>662</v>
      </c>
      <c r="D162">
        <v>0</v>
      </c>
      <c r="E162" t="s">
        <v>23</v>
      </c>
      <c r="F162" t="s">
        <v>25</v>
      </c>
      <c r="G162" t="s">
        <v>25</v>
      </c>
      <c r="H162" t="s">
        <v>860</v>
      </c>
    </row>
    <row r="163" spans="1:8" ht="25.95" customHeight="1">
      <c r="A163" t="s">
        <v>664</v>
      </c>
      <c r="B163" t="s">
        <v>665</v>
      </c>
      <c r="C163" t="s">
        <v>666</v>
      </c>
      <c r="D163">
        <v>0</v>
      </c>
      <c r="E163" t="s">
        <v>23</v>
      </c>
      <c r="F163" t="s">
        <v>25</v>
      </c>
      <c r="G163" t="s">
        <v>25</v>
      </c>
      <c r="H163" t="s">
        <v>861</v>
      </c>
    </row>
    <row r="164" spans="1:8" ht="25.95" customHeight="1">
      <c r="A164" t="s">
        <v>668</v>
      </c>
      <c r="B164" t="s">
        <v>669</v>
      </c>
      <c r="C164" t="s">
        <v>670</v>
      </c>
      <c r="D164">
        <v>0</v>
      </c>
      <c r="E164" t="s">
        <v>23</v>
      </c>
      <c r="F164" t="s">
        <v>25</v>
      </c>
      <c r="G164" t="s">
        <v>25</v>
      </c>
      <c r="H164" t="s">
        <v>862</v>
      </c>
    </row>
    <row r="165" spans="1:8" ht="25.95" customHeight="1">
      <c r="A165" t="s">
        <v>672</v>
      </c>
      <c r="B165" t="s">
        <v>673</v>
      </c>
      <c r="C165" t="s">
        <v>674</v>
      </c>
      <c r="D165">
        <v>0</v>
      </c>
      <c r="E165" t="s">
        <v>23</v>
      </c>
      <c r="F165" t="s">
        <v>25</v>
      </c>
      <c r="G165" t="s">
        <v>25</v>
      </c>
      <c r="H165" t="s">
        <v>863</v>
      </c>
    </row>
    <row r="166" spans="1:8" ht="25.95" customHeight="1">
      <c r="A166" t="s">
        <v>676</v>
      </c>
      <c r="B166" t="s">
        <v>677</v>
      </c>
      <c r="C166" t="s">
        <v>678</v>
      </c>
      <c r="D166">
        <v>0</v>
      </c>
      <c r="E166" t="s">
        <v>23</v>
      </c>
      <c r="F166" t="s">
        <v>24</v>
      </c>
      <c r="G166" t="s">
        <v>25</v>
      </c>
      <c r="H166" t="s">
        <v>864</v>
      </c>
    </row>
    <row r="167" spans="1:8" ht="25.95" customHeight="1">
      <c r="A167" t="s">
        <v>680</v>
      </c>
      <c r="B167" t="s">
        <v>681</v>
      </c>
      <c r="C167" t="s">
        <v>682</v>
      </c>
      <c r="D167">
        <v>0</v>
      </c>
      <c r="E167" t="s">
        <v>23</v>
      </c>
      <c r="F167" t="s">
        <v>25</v>
      </c>
      <c r="G167" t="s">
        <v>25</v>
      </c>
      <c r="H167" t="s">
        <v>865</v>
      </c>
    </row>
    <row r="168" spans="1:8" ht="25.95" customHeight="1">
      <c r="A168" t="s">
        <v>684</v>
      </c>
      <c r="B168" t="s">
        <v>685</v>
      </c>
      <c r="C168" t="s">
        <v>686</v>
      </c>
      <c r="D168">
        <v>0</v>
      </c>
      <c r="E168" t="s">
        <v>23</v>
      </c>
      <c r="F168" t="s">
        <v>25</v>
      </c>
      <c r="G168" t="s">
        <v>24</v>
      </c>
      <c r="H168" t="s">
        <v>866</v>
      </c>
    </row>
    <row r="169" spans="1:8" ht="25.95" customHeight="1">
      <c r="A169" t="s">
        <v>688</v>
      </c>
      <c r="B169" t="s">
        <v>689</v>
      </c>
      <c r="C169" t="s">
        <v>690</v>
      </c>
      <c r="D169">
        <v>0</v>
      </c>
      <c r="E169" t="s">
        <v>23</v>
      </c>
      <c r="F169" t="s">
        <v>24</v>
      </c>
      <c r="G169" t="s">
        <v>25</v>
      </c>
      <c r="H169" t="s">
        <v>867</v>
      </c>
    </row>
    <row r="170" spans="1:8" ht="25.95" customHeight="1">
      <c r="A170" t="s">
        <v>692</v>
      </c>
      <c r="B170" t="s">
        <v>693</v>
      </c>
      <c r="C170" t="s">
        <v>694</v>
      </c>
      <c r="D170">
        <v>1</v>
      </c>
      <c r="E170" t="s">
        <v>102</v>
      </c>
      <c r="F170" t="s">
        <v>25</v>
      </c>
      <c r="G170" t="s">
        <v>25</v>
      </c>
      <c r="H170" t="s">
        <v>868</v>
      </c>
    </row>
    <row r="171" spans="1:8" ht="25.95" customHeight="1">
      <c r="A171" t="s">
        <v>696</v>
      </c>
      <c r="B171" t="s">
        <v>697</v>
      </c>
      <c r="C171" t="s">
        <v>698</v>
      </c>
      <c r="D171">
        <v>0</v>
      </c>
      <c r="E171" t="s">
        <v>23</v>
      </c>
      <c r="F171" t="s">
        <v>25</v>
      </c>
      <c r="G171" t="s">
        <v>25</v>
      </c>
      <c r="H171" t="s">
        <v>869</v>
      </c>
    </row>
  </sheetData>
  <mergeCells count="1">
    <mergeCell ref="A1:H1"/>
  </mergeCells>
  <conditionalFormatting sqref="E4:E171">
    <cfRule type="containsText" dxfId="1" priority="1" operator="containsText" text="Owned"/>
    <cfRule type="containsText" dxfId="0" priority="2" operator="containsText" text="Missing"/>
  </conditionalFormatting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10"/>
  <sheetViews>
    <sheetView showGridLines="0" workbookViewId="0">
      <selection sqref="A1:B1"/>
    </sheetView>
  </sheetViews>
  <sheetFormatPr defaultRowHeight="13.8"/>
  <cols>
    <col min="1" max="1" width="24" customWidth="1"/>
    <col min="2" max="2" width="96" customWidth="1"/>
  </cols>
  <sheetData>
    <row r="1" spans="1:2" ht="22.8">
      <c r="A1" s="20" t="s">
        <v>870</v>
      </c>
      <c r="B1" s="20"/>
    </row>
    <row r="3" spans="1:2">
      <c r="A3" s="14" t="s">
        <v>871</v>
      </c>
      <c r="B3" s="15" t="s">
        <v>872</v>
      </c>
    </row>
    <row r="4" spans="1:2" ht="40.049999999999997" customHeight="1">
      <c r="A4" s="16" t="s">
        <v>873</v>
      </c>
      <c r="B4" s="17" t="s">
        <v>874</v>
      </c>
    </row>
    <row r="5" spans="1:2" ht="40.049999999999997" customHeight="1">
      <c r="A5" s="16" t="s">
        <v>875</v>
      </c>
      <c r="B5" s="17" t="s">
        <v>876</v>
      </c>
    </row>
    <row r="6" spans="1:2" ht="40.049999999999997" customHeight="1">
      <c r="A6" s="16" t="s">
        <v>877</v>
      </c>
      <c r="B6" s="17" t="s">
        <v>878</v>
      </c>
    </row>
    <row r="7" spans="1:2" ht="40.049999999999997" customHeight="1">
      <c r="A7" s="16" t="s">
        <v>13</v>
      </c>
      <c r="B7" s="17" t="s">
        <v>879</v>
      </c>
    </row>
    <row r="8" spans="1:2" ht="40.049999999999997" customHeight="1">
      <c r="A8" s="16" t="s">
        <v>14</v>
      </c>
      <c r="B8" s="17" t="s">
        <v>880</v>
      </c>
    </row>
    <row r="9" spans="1:2" ht="40.049999999999997" customHeight="1">
      <c r="A9" s="16" t="s">
        <v>7</v>
      </c>
      <c r="B9" s="17" t="s">
        <v>881</v>
      </c>
    </row>
    <row r="10" spans="1:2" ht="40.049999999999997" customHeight="1">
      <c r="A10" s="18" t="s">
        <v>882</v>
      </c>
      <c r="B10" s="19" t="s">
        <v>883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Web View</vt:lpstr>
      <vt:lpstr>Complete Checklist</vt:lpstr>
      <vt:lpstr>Read Me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Subhas Rai</cp:lastModifiedBy>
  <dcterms:modified xsi:type="dcterms:W3CDTF">2026-08-18T00:02:10Z</dcterms:modified>
</cp:coreProperties>
</file>